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iaruba-my.sharepoint.com/personal/ramtromp_epiaruba_com/Documents/2. FEDEVETA/1. Campeonato 2022/3. Campeonato 50+ 2022/"/>
    </mc:Choice>
  </mc:AlternateContent>
  <xr:revisionPtr revIDLastSave="2" documentId="8_{FC84A7D2-9DA3-4A98-A1E5-3F643241C4E8}" xr6:coauthVersionLast="47" xr6:coauthVersionMax="47" xr10:uidLastSave="{F575951A-9775-4E8A-B483-08FFFB8F49E0}"/>
  <bookViews>
    <workbookView xWindow="-108" yWindow="-108" windowWidth="23256" windowHeight="12576" xr2:uid="{D58CD59F-47BB-488B-9FA4-A72CB47B460D}"/>
  </bookViews>
  <sheets>
    <sheet name="Players list" sheetId="1" r:id="rId1"/>
  </sheets>
  <externalReferences>
    <externalReference r:id="rId2"/>
  </externalReferences>
  <definedNames>
    <definedName name="_xlnm._FilterDatabase" localSheetId="0" hidden="1">'Players list'!$A$1:$M$451</definedName>
    <definedName name="Nomber_team">'[1]Nomber team'!$A$1:$C$15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51" i="1" l="1"/>
  <c r="A451" i="1"/>
  <c r="J450" i="1"/>
  <c r="A450" i="1"/>
  <c r="J449" i="1"/>
  <c r="A449" i="1"/>
  <c r="J448" i="1"/>
  <c r="A448" i="1"/>
  <c r="J447" i="1"/>
  <c r="A447" i="1"/>
  <c r="J446" i="1"/>
  <c r="A446" i="1"/>
  <c r="J445" i="1"/>
  <c r="A445" i="1"/>
  <c r="J444" i="1"/>
  <c r="A444" i="1"/>
  <c r="J443" i="1"/>
  <c r="A443" i="1"/>
  <c r="J442" i="1"/>
  <c r="A442" i="1"/>
  <c r="J441" i="1"/>
  <c r="A441" i="1"/>
  <c r="J440" i="1"/>
  <c r="A440" i="1"/>
  <c r="J439" i="1"/>
  <c r="A439" i="1"/>
  <c r="J438" i="1"/>
  <c r="A438" i="1"/>
  <c r="J437" i="1"/>
  <c r="A437" i="1"/>
  <c r="J436" i="1"/>
  <c r="A436" i="1"/>
  <c r="J435" i="1"/>
  <c r="A435" i="1"/>
  <c r="J434" i="1"/>
  <c r="A434" i="1"/>
  <c r="J433" i="1"/>
  <c r="A433" i="1"/>
  <c r="J432" i="1"/>
  <c r="A432" i="1"/>
  <c r="J431" i="1"/>
  <c r="A431" i="1"/>
  <c r="J430" i="1"/>
  <c r="A430" i="1"/>
  <c r="J429" i="1"/>
  <c r="A429" i="1"/>
  <c r="J428" i="1"/>
  <c r="A428" i="1"/>
  <c r="J427" i="1"/>
  <c r="A427" i="1"/>
  <c r="J426" i="1"/>
  <c r="A426" i="1"/>
  <c r="J425" i="1"/>
  <c r="A425" i="1"/>
  <c r="J424" i="1"/>
  <c r="A424" i="1"/>
  <c r="J423" i="1"/>
  <c r="A423" i="1"/>
  <c r="J422" i="1"/>
  <c r="A422" i="1"/>
  <c r="J421" i="1"/>
  <c r="A421" i="1"/>
  <c r="J420" i="1"/>
  <c r="A420" i="1"/>
  <c r="J419" i="1"/>
  <c r="A419" i="1"/>
  <c r="J418" i="1"/>
  <c r="A418" i="1"/>
  <c r="J417" i="1"/>
  <c r="A417" i="1"/>
  <c r="J416" i="1"/>
  <c r="A416" i="1"/>
  <c r="J415" i="1"/>
  <c r="A415" i="1"/>
  <c r="J414" i="1"/>
  <c r="A414" i="1"/>
  <c r="J413" i="1"/>
  <c r="A413" i="1"/>
  <c r="J412" i="1"/>
  <c r="A412" i="1"/>
  <c r="J411" i="1"/>
  <c r="A411" i="1"/>
  <c r="J410" i="1"/>
  <c r="A410" i="1"/>
  <c r="J409" i="1"/>
  <c r="A409" i="1"/>
  <c r="J408" i="1"/>
  <c r="A408" i="1"/>
  <c r="J407" i="1"/>
  <c r="A407" i="1"/>
  <c r="J406" i="1"/>
  <c r="A406" i="1"/>
  <c r="J405" i="1"/>
  <c r="A405" i="1"/>
  <c r="J404" i="1"/>
  <c r="A404" i="1"/>
  <c r="J403" i="1"/>
  <c r="A403" i="1"/>
  <c r="J402" i="1"/>
  <c r="A402" i="1"/>
  <c r="J401" i="1"/>
  <c r="A401" i="1"/>
  <c r="J400" i="1"/>
  <c r="A400" i="1"/>
  <c r="J399" i="1"/>
  <c r="A399" i="1"/>
  <c r="J398" i="1"/>
  <c r="A398" i="1"/>
  <c r="J397" i="1"/>
  <c r="A397" i="1"/>
  <c r="J396" i="1"/>
  <c r="A396" i="1"/>
  <c r="J395" i="1"/>
  <c r="A395" i="1"/>
  <c r="J394" i="1"/>
  <c r="A394" i="1"/>
  <c r="J393" i="1"/>
  <c r="A393" i="1"/>
  <c r="J392" i="1"/>
  <c r="A392" i="1"/>
  <c r="J391" i="1"/>
  <c r="A391" i="1"/>
  <c r="J390" i="1"/>
  <c r="A390" i="1"/>
  <c r="J389" i="1"/>
  <c r="A389" i="1"/>
  <c r="J388" i="1"/>
  <c r="A388" i="1"/>
  <c r="J387" i="1"/>
  <c r="A387" i="1"/>
  <c r="J386" i="1"/>
  <c r="A386" i="1"/>
  <c r="J385" i="1"/>
  <c r="A385" i="1"/>
  <c r="J384" i="1"/>
  <c r="A384" i="1"/>
  <c r="J383" i="1"/>
  <c r="A383" i="1"/>
  <c r="J382" i="1"/>
  <c r="A382" i="1"/>
  <c r="J381" i="1"/>
  <c r="A381" i="1"/>
  <c r="J380" i="1"/>
  <c r="A380" i="1"/>
  <c r="J379" i="1"/>
  <c r="A379" i="1"/>
  <c r="J378" i="1"/>
  <c r="A378" i="1"/>
  <c r="J377" i="1"/>
  <c r="A377" i="1"/>
  <c r="J376" i="1"/>
  <c r="A376" i="1"/>
  <c r="J375" i="1"/>
  <c r="A375" i="1"/>
  <c r="J374" i="1"/>
  <c r="A374" i="1"/>
  <c r="J373" i="1"/>
  <c r="A373" i="1"/>
  <c r="J372" i="1"/>
  <c r="A372" i="1"/>
  <c r="J371" i="1"/>
  <c r="A371" i="1"/>
  <c r="J370" i="1"/>
  <c r="A370" i="1"/>
  <c r="J369" i="1"/>
  <c r="A369" i="1"/>
  <c r="J368" i="1"/>
  <c r="A368" i="1"/>
  <c r="J367" i="1"/>
  <c r="A367" i="1"/>
  <c r="J366" i="1"/>
  <c r="A366" i="1"/>
  <c r="J365" i="1"/>
  <c r="A365" i="1"/>
  <c r="J364" i="1"/>
  <c r="A364" i="1"/>
  <c r="J363" i="1"/>
  <c r="A363" i="1"/>
  <c r="J362" i="1"/>
  <c r="A362" i="1"/>
  <c r="J361" i="1"/>
  <c r="A361" i="1"/>
  <c r="J360" i="1"/>
  <c r="A360" i="1"/>
  <c r="J359" i="1"/>
  <c r="A359" i="1"/>
  <c r="J358" i="1"/>
  <c r="A358" i="1"/>
  <c r="J357" i="1"/>
  <c r="A357" i="1"/>
  <c r="J356" i="1"/>
  <c r="A356" i="1"/>
  <c r="J355" i="1"/>
  <c r="A355" i="1"/>
  <c r="J354" i="1"/>
  <c r="A354" i="1"/>
  <c r="J353" i="1"/>
  <c r="A353" i="1"/>
  <c r="J352" i="1"/>
  <c r="A352" i="1"/>
  <c r="J351" i="1"/>
  <c r="A351" i="1"/>
  <c r="J350" i="1"/>
  <c r="A350" i="1"/>
  <c r="J349" i="1"/>
  <c r="A349" i="1"/>
  <c r="J348" i="1"/>
  <c r="A348" i="1"/>
  <c r="J347" i="1"/>
  <c r="A347" i="1"/>
  <c r="J346" i="1"/>
  <c r="A346" i="1"/>
  <c r="J345" i="1"/>
  <c r="A345" i="1"/>
  <c r="J344" i="1"/>
  <c r="A344" i="1"/>
  <c r="J343" i="1"/>
  <c r="A343" i="1"/>
  <c r="J342" i="1"/>
  <c r="A342" i="1"/>
  <c r="J341" i="1"/>
  <c r="A341" i="1"/>
  <c r="J340" i="1"/>
  <c r="A340" i="1"/>
  <c r="J339" i="1"/>
  <c r="A339" i="1"/>
  <c r="J338" i="1"/>
  <c r="A338" i="1"/>
  <c r="J337" i="1"/>
  <c r="A337" i="1"/>
  <c r="J336" i="1"/>
  <c r="A336" i="1"/>
  <c r="J335" i="1"/>
  <c r="A335" i="1"/>
  <c r="J334" i="1"/>
  <c r="A334" i="1"/>
  <c r="J333" i="1"/>
  <c r="A333" i="1"/>
  <c r="J332" i="1"/>
  <c r="A332" i="1"/>
  <c r="J331" i="1"/>
  <c r="A331" i="1"/>
  <c r="J330" i="1"/>
  <c r="A330" i="1"/>
  <c r="J329" i="1"/>
  <c r="A329" i="1"/>
  <c r="J328" i="1"/>
  <c r="A328" i="1"/>
  <c r="J327" i="1"/>
  <c r="A327" i="1"/>
  <c r="J326" i="1"/>
  <c r="A326" i="1"/>
  <c r="J325" i="1"/>
  <c r="A325" i="1"/>
  <c r="J324" i="1"/>
  <c r="A324" i="1"/>
  <c r="J323" i="1"/>
  <c r="A323" i="1"/>
  <c r="J322" i="1"/>
  <c r="A322" i="1"/>
  <c r="J321" i="1"/>
  <c r="A321" i="1"/>
  <c r="J320" i="1"/>
  <c r="A320" i="1"/>
  <c r="J319" i="1"/>
  <c r="A319" i="1"/>
  <c r="J318" i="1"/>
  <c r="A318" i="1"/>
  <c r="J317" i="1"/>
  <c r="A317" i="1"/>
  <c r="J316" i="1"/>
  <c r="A316" i="1"/>
  <c r="J315" i="1"/>
  <c r="A315" i="1"/>
  <c r="J314" i="1"/>
  <c r="A314" i="1"/>
  <c r="J313" i="1"/>
  <c r="A313" i="1"/>
  <c r="J312" i="1"/>
  <c r="A312" i="1"/>
  <c r="J311" i="1"/>
  <c r="A311" i="1"/>
  <c r="J310" i="1"/>
  <c r="A310" i="1"/>
  <c r="J309" i="1"/>
  <c r="A309" i="1"/>
  <c r="J308" i="1"/>
  <c r="A308" i="1"/>
  <c r="J307" i="1"/>
  <c r="A307" i="1"/>
  <c r="J306" i="1"/>
  <c r="A306" i="1"/>
  <c r="J305" i="1"/>
  <c r="A305" i="1"/>
  <c r="J304" i="1"/>
  <c r="A304" i="1"/>
  <c r="J303" i="1"/>
  <c r="A303" i="1"/>
  <c r="J302" i="1"/>
  <c r="A302" i="1"/>
  <c r="J301" i="1"/>
  <c r="A301" i="1"/>
  <c r="J300" i="1"/>
  <c r="A300" i="1"/>
  <c r="J299" i="1"/>
  <c r="A299" i="1"/>
  <c r="J298" i="1"/>
  <c r="A298" i="1"/>
  <c r="J297" i="1"/>
  <c r="A297" i="1"/>
  <c r="J296" i="1"/>
  <c r="A296" i="1"/>
  <c r="J295" i="1"/>
  <c r="A295" i="1"/>
  <c r="J294" i="1"/>
  <c r="A294" i="1"/>
  <c r="J293" i="1"/>
  <c r="A293" i="1"/>
  <c r="J292" i="1"/>
  <c r="A292" i="1"/>
  <c r="J291" i="1"/>
  <c r="A291" i="1"/>
  <c r="J290" i="1"/>
  <c r="A290" i="1"/>
  <c r="J289" i="1"/>
  <c r="A289" i="1"/>
  <c r="J288" i="1"/>
  <c r="A288" i="1"/>
  <c r="J287" i="1"/>
  <c r="A287" i="1"/>
  <c r="J286" i="1"/>
  <c r="A286" i="1"/>
  <c r="J285" i="1"/>
  <c r="A285" i="1"/>
  <c r="J284" i="1"/>
  <c r="A284" i="1"/>
  <c r="J283" i="1"/>
  <c r="A283" i="1"/>
  <c r="J282" i="1"/>
  <c r="A282" i="1"/>
  <c r="J281" i="1"/>
  <c r="A281" i="1"/>
  <c r="J280" i="1"/>
  <c r="A280" i="1"/>
  <c r="J279" i="1"/>
  <c r="A279" i="1"/>
  <c r="J278" i="1"/>
  <c r="A278" i="1"/>
  <c r="J277" i="1"/>
  <c r="A277" i="1"/>
  <c r="J276" i="1"/>
  <c r="A276" i="1"/>
  <c r="J275" i="1"/>
  <c r="A275" i="1"/>
  <c r="J274" i="1"/>
  <c r="A274" i="1"/>
  <c r="J273" i="1"/>
  <c r="A273" i="1"/>
  <c r="J272" i="1"/>
  <c r="A272" i="1"/>
  <c r="J271" i="1"/>
  <c r="A271" i="1"/>
  <c r="J270" i="1"/>
  <c r="A270" i="1"/>
  <c r="J269" i="1"/>
  <c r="A269" i="1"/>
  <c r="J268" i="1"/>
  <c r="A268" i="1"/>
  <c r="J267" i="1"/>
  <c r="A267" i="1"/>
  <c r="J266" i="1"/>
  <c r="A266" i="1"/>
  <c r="J265" i="1"/>
  <c r="A265" i="1"/>
  <c r="J264" i="1"/>
  <c r="A264" i="1"/>
  <c r="J263" i="1"/>
  <c r="A263" i="1"/>
  <c r="J262" i="1"/>
  <c r="A262" i="1"/>
  <c r="J261" i="1"/>
  <c r="A261" i="1"/>
  <c r="J260" i="1"/>
  <c r="A260" i="1"/>
  <c r="J259" i="1"/>
  <c r="A259" i="1"/>
  <c r="J258" i="1"/>
  <c r="A258" i="1"/>
  <c r="J257" i="1"/>
  <c r="A257" i="1"/>
  <c r="J256" i="1"/>
  <c r="A256" i="1"/>
  <c r="J255" i="1"/>
  <c r="A255" i="1"/>
  <c r="J254" i="1"/>
  <c r="A254" i="1"/>
  <c r="J253" i="1"/>
  <c r="A253" i="1"/>
  <c r="J252" i="1"/>
  <c r="A252" i="1"/>
  <c r="J251" i="1"/>
  <c r="A251" i="1"/>
  <c r="J250" i="1"/>
  <c r="A250" i="1"/>
  <c r="J249" i="1"/>
  <c r="A249" i="1"/>
  <c r="J248" i="1"/>
  <c r="A248" i="1"/>
  <c r="J247" i="1"/>
  <c r="A247" i="1"/>
  <c r="J246" i="1"/>
  <c r="A246" i="1"/>
  <c r="J245" i="1"/>
  <c r="A245" i="1"/>
  <c r="J244" i="1"/>
  <c r="A244" i="1"/>
  <c r="J243" i="1"/>
  <c r="A243" i="1"/>
  <c r="J242" i="1"/>
  <c r="A242" i="1"/>
  <c r="J241" i="1"/>
  <c r="A241" i="1"/>
  <c r="J240" i="1"/>
  <c r="A240" i="1"/>
  <c r="J239" i="1"/>
  <c r="A239" i="1"/>
  <c r="J238" i="1"/>
  <c r="A238" i="1"/>
  <c r="J237" i="1"/>
  <c r="A237" i="1"/>
  <c r="J236" i="1"/>
  <c r="A236" i="1"/>
  <c r="J235" i="1"/>
  <c r="A235" i="1"/>
  <c r="J234" i="1"/>
  <c r="A234" i="1"/>
  <c r="J233" i="1"/>
  <c r="A233" i="1"/>
  <c r="J232" i="1"/>
  <c r="A232" i="1"/>
  <c r="J231" i="1"/>
  <c r="A231" i="1"/>
  <c r="J230" i="1"/>
  <c r="A230" i="1"/>
  <c r="J229" i="1"/>
  <c r="A229" i="1"/>
  <c r="J228" i="1"/>
  <c r="A228" i="1"/>
  <c r="J227" i="1"/>
  <c r="A227" i="1"/>
  <c r="J226" i="1"/>
  <c r="A226" i="1"/>
  <c r="J225" i="1"/>
  <c r="A225" i="1"/>
  <c r="J224" i="1"/>
  <c r="A224" i="1"/>
  <c r="J223" i="1"/>
  <c r="A223" i="1"/>
  <c r="J222" i="1"/>
  <c r="A222" i="1"/>
  <c r="J221" i="1"/>
  <c r="A221" i="1"/>
  <c r="J220" i="1"/>
  <c r="A220" i="1"/>
  <c r="J219" i="1"/>
  <c r="A219" i="1"/>
  <c r="J218" i="1"/>
  <c r="A218" i="1"/>
  <c r="J217" i="1"/>
  <c r="A217" i="1"/>
  <c r="J216" i="1"/>
  <c r="A216" i="1"/>
  <c r="J215" i="1"/>
  <c r="A215" i="1"/>
  <c r="J214" i="1"/>
  <c r="A214" i="1"/>
  <c r="J213" i="1"/>
  <c r="A213" i="1"/>
  <c r="J212" i="1"/>
  <c r="A212" i="1"/>
  <c r="J211" i="1"/>
  <c r="A211" i="1"/>
  <c r="J210" i="1"/>
  <c r="A210" i="1"/>
  <c r="J209" i="1"/>
  <c r="A209" i="1"/>
  <c r="J208" i="1"/>
  <c r="A208" i="1"/>
  <c r="J207" i="1"/>
  <c r="A207" i="1"/>
  <c r="J206" i="1"/>
  <c r="A206" i="1"/>
  <c r="J205" i="1"/>
  <c r="A205" i="1"/>
  <c r="J204" i="1"/>
  <c r="A204" i="1"/>
  <c r="J203" i="1"/>
  <c r="A203" i="1"/>
  <c r="J202" i="1"/>
  <c r="A202" i="1"/>
  <c r="J201" i="1"/>
  <c r="A201" i="1"/>
  <c r="J200" i="1"/>
  <c r="A200" i="1"/>
  <c r="J199" i="1"/>
  <c r="A199" i="1"/>
  <c r="J198" i="1"/>
  <c r="A198" i="1"/>
  <c r="J197" i="1"/>
  <c r="A197" i="1"/>
  <c r="J196" i="1"/>
  <c r="A196" i="1"/>
  <c r="J195" i="1"/>
  <c r="A195" i="1"/>
  <c r="J194" i="1"/>
  <c r="A194" i="1"/>
  <c r="J193" i="1"/>
  <c r="A193" i="1"/>
  <c r="J192" i="1"/>
  <c r="A192" i="1"/>
  <c r="J191" i="1"/>
  <c r="A191" i="1"/>
  <c r="J190" i="1"/>
  <c r="A190" i="1"/>
  <c r="J189" i="1"/>
  <c r="A189" i="1"/>
  <c r="J188" i="1"/>
  <c r="A188" i="1"/>
  <c r="J187" i="1"/>
  <c r="A187" i="1"/>
  <c r="J186" i="1"/>
  <c r="A186" i="1"/>
  <c r="J185" i="1"/>
  <c r="A185" i="1"/>
  <c r="J184" i="1"/>
  <c r="A184" i="1"/>
  <c r="J183" i="1"/>
  <c r="A183" i="1"/>
  <c r="J182" i="1"/>
  <c r="A182" i="1"/>
  <c r="J181" i="1"/>
  <c r="A181" i="1"/>
  <c r="J180" i="1"/>
  <c r="A180" i="1"/>
  <c r="J179" i="1"/>
  <c r="A179" i="1"/>
  <c r="J178" i="1"/>
  <c r="A178" i="1"/>
  <c r="J177" i="1"/>
  <c r="A177" i="1"/>
  <c r="J176" i="1"/>
  <c r="A176" i="1"/>
  <c r="J175" i="1"/>
  <c r="A175" i="1"/>
  <c r="J174" i="1"/>
  <c r="A174" i="1"/>
  <c r="J173" i="1"/>
  <c r="A173" i="1"/>
  <c r="J172" i="1"/>
  <c r="A172" i="1"/>
  <c r="J171" i="1"/>
  <c r="A171" i="1"/>
  <c r="J170" i="1"/>
  <c r="A170" i="1"/>
  <c r="J169" i="1"/>
  <c r="A169" i="1"/>
  <c r="J168" i="1"/>
  <c r="A168" i="1"/>
  <c r="J167" i="1"/>
  <c r="A167" i="1"/>
  <c r="J166" i="1"/>
  <c r="A166" i="1"/>
  <c r="J165" i="1"/>
  <c r="A165" i="1"/>
  <c r="J164" i="1"/>
  <c r="A164" i="1"/>
  <c r="J163" i="1"/>
  <c r="A163" i="1"/>
  <c r="J162" i="1"/>
  <c r="A162" i="1"/>
  <c r="J161" i="1"/>
  <c r="A161" i="1"/>
  <c r="J160" i="1"/>
  <c r="A160" i="1"/>
  <c r="J159" i="1"/>
  <c r="A159" i="1"/>
  <c r="J158" i="1"/>
  <c r="A158" i="1"/>
  <c r="J157" i="1"/>
  <c r="A157" i="1"/>
  <c r="J156" i="1"/>
  <c r="A156" i="1"/>
  <c r="J155" i="1"/>
  <c r="A155" i="1"/>
  <c r="J154" i="1"/>
  <c r="A154" i="1"/>
  <c r="J153" i="1"/>
  <c r="A153" i="1"/>
  <c r="J152" i="1"/>
  <c r="A152" i="1"/>
  <c r="J151" i="1"/>
  <c r="A151" i="1"/>
  <c r="J150" i="1"/>
  <c r="A150" i="1"/>
  <c r="J149" i="1"/>
  <c r="A149" i="1"/>
  <c r="J148" i="1"/>
  <c r="A148" i="1"/>
  <c r="J147" i="1"/>
  <c r="A147" i="1"/>
  <c r="J146" i="1"/>
  <c r="A146" i="1"/>
  <c r="J145" i="1"/>
  <c r="A145" i="1"/>
  <c r="J144" i="1"/>
  <c r="A144" i="1"/>
  <c r="J143" i="1"/>
  <c r="A143" i="1"/>
  <c r="J142" i="1"/>
  <c r="A142" i="1"/>
  <c r="J141" i="1"/>
  <c r="A141" i="1"/>
  <c r="J140" i="1"/>
  <c r="A140" i="1"/>
  <c r="J139" i="1"/>
  <c r="A139" i="1"/>
  <c r="J138" i="1"/>
  <c r="A138" i="1"/>
  <c r="J137" i="1"/>
  <c r="A137" i="1"/>
  <c r="J136" i="1"/>
  <c r="A136" i="1"/>
  <c r="J135" i="1"/>
  <c r="A135" i="1"/>
  <c r="J134" i="1"/>
  <c r="A134" i="1"/>
  <c r="J133" i="1"/>
  <c r="A133" i="1"/>
  <c r="J132" i="1"/>
  <c r="A132" i="1"/>
  <c r="J131" i="1"/>
  <c r="A131" i="1"/>
  <c r="J130" i="1"/>
  <c r="A130" i="1"/>
  <c r="J129" i="1"/>
  <c r="A129" i="1"/>
  <c r="J128" i="1"/>
  <c r="A128" i="1"/>
  <c r="J127" i="1"/>
  <c r="A127" i="1"/>
  <c r="J126" i="1"/>
  <c r="A126" i="1"/>
  <c r="J125" i="1"/>
  <c r="A125" i="1"/>
  <c r="J124" i="1"/>
  <c r="A124" i="1"/>
  <c r="J123" i="1"/>
  <c r="A123" i="1"/>
  <c r="J122" i="1"/>
  <c r="A122" i="1"/>
  <c r="J121" i="1"/>
  <c r="A121" i="1"/>
  <c r="J120" i="1"/>
  <c r="A120" i="1"/>
  <c r="J119" i="1"/>
  <c r="A119" i="1"/>
  <c r="J118" i="1"/>
  <c r="A118" i="1"/>
  <c r="J117" i="1"/>
  <c r="A117" i="1"/>
  <c r="J116" i="1"/>
  <c r="A116" i="1"/>
  <c r="J115" i="1"/>
  <c r="A115" i="1"/>
  <c r="J114" i="1"/>
  <c r="A114" i="1"/>
  <c r="J113" i="1"/>
  <c r="A113" i="1"/>
  <c r="J112" i="1"/>
  <c r="A112" i="1"/>
  <c r="J111" i="1"/>
  <c r="A111" i="1"/>
  <c r="J110" i="1"/>
  <c r="A110" i="1"/>
  <c r="J109" i="1"/>
  <c r="A109" i="1"/>
  <c r="J108" i="1"/>
  <c r="A108" i="1"/>
  <c r="J107" i="1"/>
  <c r="A107" i="1"/>
  <c r="J106" i="1"/>
  <c r="A106" i="1"/>
  <c r="J105" i="1"/>
  <c r="A105" i="1"/>
  <c r="J104" i="1"/>
  <c r="A104" i="1"/>
  <c r="J103" i="1"/>
  <c r="A103" i="1"/>
  <c r="J102" i="1"/>
  <c r="A102" i="1"/>
  <c r="J101" i="1"/>
  <c r="A101" i="1"/>
  <c r="J100" i="1"/>
  <c r="A100" i="1"/>
  <c r="J99" i="1"/>
  <c r="A99" i="1"/>
  <c r="J98" i="1"/>
  <c r="A98" i="1"/>
  <c r="J97" i="1"/>
  <c r="A97" i="1"/>
  <c r="J96" i="1"/>
  <c r="A96" i="1"/>
  <c r="J95" i="1"/>
  <c r="A95" i="1"/>
  <c r="J94" i="1"/>
  <c r="A94" i="1"/>
  <c r="J93" i="1"/>
  <c r="A93" i="1"/>
  <c r="J92" i="1"/>
  <c r="A92" i="1"/>
  <c r="J91" i="1"/>
  <c r="A91" i="1"/>
  <c r="J90" i="1"/>
  <c r="A90" i="1"/>
  <c r="J89" i="1"/>
  <c r="A89" i="1"/>
  <c r="J88" i="1"/>
  <c r="A88" i="1"/>
  <c r="J87" i="1"/>
  <c r="A87" i="1"/>
  <c r="J86" i="1"/>
  <c r="A86" i="1"/>
  <c r="J85" i="1"/>
  <c r="A85" i="1"/>
  <c r="J84" i="1"/>
  <c r="A84" i="1"/>
  <c r="J83" i="1"/>
  <c r="A83" i="1"/>
  <c r="J82" i="1"/>
  <c r="A82" i="1"/>
  <c r="J81" i="1"/>
  <c r="A81" i="1"/>
  <c r="J80" i="1"/>
  <c r="A80" i="1"/>
  <c r="J79" i="1"/>
  <c r="A79" i="1"/>
  <c r="J78" i="1"/>
  <c r="A78" i="1"/>
  <c r="J77" i="1"/>
  <c r="A77" i="1"/>
  <c r="J76" i="1"/>
  <c r="A76" i="1"/>
  <c r="J75" i="1"/>
  <c r="A75" i="1"/>
  <c r="J74" i="1"/>
  <c r="A74" i="1"/>
  <c r="J73" i="1"/>
  <c r="A73" i="1"/>
  <c r="J72" i="1"/>
  <c r="A72" i="1"/>
  <c r="J71" i="1"/>
  <c r="A71" i="1"/>
  <c r="J70" i="1"/>
  <c r="A70" i="1"/>
  <c r="J69" i="1"/>
  <c r="A69" i="1"/>
  <c r="J68" i="1"/>
  <c r="A68" i="1"/>
  <c r="J67" i="1"/>
  <c r="A67" i="1"/>
  <c r="J66" i="1"/>
  <c r="A66" i="1"/>
  <c r="J65" i="1"/>
  <c r="A65" i="1"/>
  <c r="J64" i="1"/>
  <c r="A64" i="1"/>
  <c r="J63" i="1"/>
  <c r="A63" i="1"/>
  <c r="J62" i="1"/>
  <c r="A62" i="1"/>
  <c r="J61" i="1"/>
  <c r="A61" i="1"/>
  <c r="J60" i="1"/>
  <c r="A60" i="1"/>
  <c r="J59" i="1"/>
  <c r="A59" i="1"/>
  <c r="J58" i="1"/>
  <c r="A58" i="1"/>
  <c r="J57" i="1"/>
  <c r="A57" i="1"/>
  <c r="J56" i="1"/>
  <c r="A56" i="1"/>
  <c r="J55" i="1"/>
  <c r="A55" i="1"/>
  <c r="J54" i="1"/>
  <c r="A54" i="1"/>
  <c r="J53" i="1"/>
  <c r="A53" i="1"/>
  <c r="J52" i="1"/>
  <c r="A52" i="1"/>
  <c r="J51" i="1"/>
  <c r="A51" i="1"/>
  <c r="J50" i="1"/>
  <c r="A50" i="1"/>
  <c r="J49" i="1"/>
  <c r="A49" i="1"/>
  <c r="J48" i="1"/>
  <c r="A48" i="1"/>
  <c r="J47" i="1"/>
  <c r="A47" i="1"/>
  <c r="J46" i="1"/>
  <c r="A46" i="1"/>
  <c r="J45" i="1"/>
  <c r="A45" i="1"/>
  <c r="J44" i="1"/>
  <c r="A44" i="1"/>
  <c r="J43" i="1"/>
  <c r="A43" i="1"/>
  <c r="J42" i="1"/>
  <c r="A42" i="1"/>
  <c r="J41" i="1"/>
  <c r="A41" i="1"/>
  <c r="J40" i="1"/>
  <c r="A40" i="1"/>
  <c r="J39" i="1"/>
  <c r="A39" i="1"/>
  <c r="J38" i="1"/>
  <c r="A38" i="1"/>
  <c r="J37" i="1"/>
  <c r="A37" i="1"/>
  <c r="J36" i="1"/>
  <c r="A36" i="1"/>
  <c r="J35" i="1"/>
  <c r="A35" i="1"/>
  <c r="J34" i="1"/>
  <c r="A34" i="1"/>
  <c r="J33" i="1"/>
  <c r="A33" i="1"/>
  <c r="J32" i="1"/>
  <c r="A32" i="1"/>
  <c r="J31" i="1"/>
  <c r="A31" i="1"/>
  <c r="J30" i="1"/>
  <c r="A30" i="1"/>
  <c r="J29" i="1"/>
  <c r="A29" i="1"/>
  <c r="J28" i="1"/>
  <c r="A28" i="1"/>
  <c r="J27" i="1"/>
  <c r="A27" i="1"/>
  <c r="J26" i="1"/>
  <c r="A26" i="1"/>
  <c r="J25" i="1"/>
  <c r="A25" i="1"/>
  <c r="J24" i="1"/>
  <c r="A24" i="1"/>
  <c r="J23" i="1"/>
  <c r="A23" i="1"/>
  <c r="J22" i="1"/>
  <c r="A22" i="1"/>
  <c r="J21" i="1"/>
  <c r="A21" i="1"/>
  <c r="J20" i="1"/>
  <c r="A20" i="1"/>
  <c r="J19" i="1"/>
  <c r="A19" i="1"/>
  <c r="J18" i="1"/>
  <c r="A18" i="1"/>
  <c r="J17" i="1"/>
  <c r="A17" i="1"/>
  <c r="J16" i="1"/>
  <c r="A16" i="1"/>
  <c r="J15" i="1"/>
  <c r="A15" i="1"/>
  <c r="J14" i="1"/>
  <c r="A14" i="1"/>
  <c r="J13" i="1"/>
  <c r="A13" i="1"/>
  <c r="J12" i="1"/>
  <c r="A12" i="1"/>
  <c r="J11" i="1"/>
  <c r="A11" i="1"/>
  <c r="J10" i="1"/>
  <c r="A10" i="1"/>
  <c r="J9" i="1"/>
  <c r="A9" i="1"/>
  <c r="J8" i="1"/>
  <c r="A8" i="1"/>
  <c r="J7" i="1"/>
  <c r="A7" i="1"/>
  <c r="J6" i="1"/>
  <c r="A6" i="1"/>
  <c r="J5" i="1"/>
  <c r="A5" i="1"/>
  <c r="J4" i="1"/>
  <c r="A4" i="1"/>
  <c r="J3" i="1"/>
  <c r="A3" i="1"/>
  <c r="M2" i="1"/>
  <c r="J2" i="1"/>
  <c r="A2" i="1"/>
</calcChain>
</file>

<file path=xl/sharedStrings.xml><?xml version="1.0" encoding="utf-8"?>
<sst xmlns="http://schemas.openxmlformats.org/spreadsheetml/2006/main" count="1448" uniqueCount="662">
  <si>
    <t>Nr</t>
  </si>
  <si>
    <t>Name</t>
  </si>
  <si>
    <t>ID</t>
  </si>
  <si>
    <t>Status</t>
  </si>
  <si>
    <t>team</t>
  </si>
  <si>
    <t>Goal</t>
  </si>
  <si>
    <t>Karchi Geel</t>
  </si>
  <si>
    <t>Cora</t>
  </si>
  <si>
    <t>Remarke</t>
  </si>
  <si>
    <t>tot</t>
  </si>
  <si>
    <t>Amatanom Steven</t>
  </si>
  <si>
    <t>66.10.29</t>
  </si>
  <si>
    <t>Ned</t>
  </si>
  <si>
    <t>ARU</t>
  </si>
  <si>
    <t>Bant, Willem</t>
  </si>
  <si>
    <t>63.07.29</t>
  </si>
  <si>
    <t>Brown, Eric</t>
  </si>
  <si>
    <t>64.01.04</t>
  </si>
  <si>
    <t>Croes, Max Jr.</t>
  </si>
  <si>
    <t>62.04.17</t>
  </si>
  <si>
    <t>Ebeciljodi, Glenn</t>
  </si>
  <si>
    <t>63.05.07</t>
  </si>
  <si>
    <t>Figaroa Dominico</t>
  </si>
  <si>
    <t>59.10.28</t>
  </si>
  <si>
    <t>Fraser, Edmund</t>
  </si>
  <si>
    <t>54.09.30</t>
  </si>
  <si>
    <t xml:space="preserve">Castellon Hernando Jose </t>
  </si>
  <si>
    <t>69.03.12</t>
  </si>
  <si>
    <t>Col</t>
  </si>
  <si>
    <t>Karta Reynaldo</t>
  </si>
  <si>
    <t>65.12.22</t>
  </si>
  <si>
    <t xml:space="preserve">Kirpal, Radjinderkoemar </t>
  </si>
  <si>
    <t>62.01.13</t>
  </si>
  <si>
    <t>Koenders Marcel</t>
  </si>
  <si>
    <t>56.06.28</t>
  </si>
  <si>
    <t>Lobo Dino</t>
  </si>
  <si>
    <t>60.01.07</t>
  </si>
  <si>
    <t>Meije, Glenn</t>
  </si>
  <si>
    <t>61.06.10</t>
  </si>
  <si>
    <t>Miesiedjan, Andre</t>
  </si>
  <si>
    <t>64.03.17</t>
  </si>
  <si>
    <t>Moncaleano, Gercey</t>
  </si>
  <si>
    <t>63.03.17</t>
  </si>
  <si>
    <t>Mulders, Frank</t>
  </si>
  <si>
    <t>55.02.23</t>
  </si>
  <si>
    <t>Penate Bossio, Freddy</t>
  </si>
  <si>
    <t>57.02.07</t>
  </si>
  <si>
    <t>Rep, Geert</t>
  </si>
  <si>
    <t>64.10.23</t>
  </si>
  <si>
    <t>Roekiman, Achmin</t>
  </si>
  <si>
    <t>66.08.31</t>
  </si>
  <si>
    <t>Sabajo, John</t>
  </si>
  <si>
    <t>61.12.08</t>
  </si>
  <si>
    <t>Sarman, Ricardo</t>
  </si>
  <si>
    <t>53.02.21</t>
  </si>
  <si>
    <t>Tapias, Cesar</t>
  </si>
  <si>
    <t>65.04.02</t>
  </si>
  <si>
    <t>Vrolijk, Girigorio A.</t>
  </si>
  <si>
    <t>50.12.24</t>
  </si>
  <si>
    <t>Wongso Wadisen</t>
  </si>
  <si>
    <t>64.08.23</t>
  </si>
  <si>
    <t>Sur</t>
  </si>
  <si>
    <t>Wardlaw, John</t>
  </si>
  <si>
    <t>56.02.16</t>
  </si>
  <si>
    <t>Brit</t>
  </si>
  <si>
    <t>Angela Marciano</t>
  </si>
  <si>
    <t>BAR</t>
  </si>
  <si>
    <t>Arrias Esthuart A.</t>
  </si>
  <si>
    <t>Clarinda, Mercelino S.</t>
  </si>
  <si>
    <t>68.09.20</t>
  </si>
  <si>
    <t>Corvacho Cesar B.</t>
  </si>
  <si>
    <t>liber</t>
  </si>
  <si>
    <t>Croes Anthony</t>
  </si>
  <si>
    <t xml:space="preserve">Croes Roland </t>
  </si>
  <si>
    <t>Croes Rowien</t>
  </si>
  <si>
    <t>Danjo Polinario</t>
  </si>
  <si>
    <t>59.01.08</t>
  </si>
  <si>
    <t>ned</t>
  </si>
  <si>
    <t>Dirksz, Martinus H.</t>
  </si>
  <si>
    <t>64.01.30</t>
  </si>
  <si>
    <t>Flanegin Victoriano</t>
  </si>
  <si>
    <t>Flanegin, Richard</t>
  </si>
  <si>
    <t>68.09.14</t>
  </si>
  <si>
    <t>Freyte Carlos</t>
  </si>
  <si>
    <t>Lib</t>
  </si>
  <si>
    <t>Garcia Barrios Yonis R.</t>
  </si>
  <si>
    <t>Liber</t>
  </si>
  <si>
    <t>Gomez Salazar, Jose F.</t>
  </si>
  <si>
    <t>65.01.21</t>
  </si>
  <si>
    <t>Harper Eldon</t>
  </si>
  <si>
    <t>Stra</t>
  </si>
  <si>
    <t>Helder Harold (Roy)</t>
  </si>
  <si>
    <t>Henriques, Eric J.</t>
  </si>
  <si>
    <t>64.11.22</t>
  </si>
  <si>
    <t>Hernandez, Eduardo</t>
  </si>
  <si>
    <t>65.05.20</t>
  </si>
  <si>
    <t>stranh.</t>
  </si>
  <si>
    <t>Loopstok, simon</t>
  </si>
  <si>
    <t>68.12.03</t>
  </si>
  <si>
    <t>Misiedjan Andre</t>
  </si>
  <si>
    <t>Palacio Ovidio</t>
  </si>
  <si>
    <t>Ras Pascual</t>
  </si>
  <si>
    <t>Roekiman A.Ronald</t>
  </si>
  <si>
    <t>Sambo, Ludwin</t>
  </si>
  <si>
    <t>63.08.20</t>
  </si>
  <si>
    <t>Santos Montival</t>
  </si>
  <si>
    <t>Sempertiguez Richard</t>
  </si>
  <si>
    <t>Stamper, Ruben</t>
  </si>
  <si>
    <t>57.06.21</t>
  </si>
  <si>
    <t>Terrones Pablo</t>
  </si>
  <si>
    <t>Thode Fernando J</t>
  </si>
  <si>
    <t>Valderama S.Luis</t>
  </si>
  <si>
    <t>Vasquez Jose A.</t>
  </si>
  <si>
    <t>65.03.05</t>
  </si>
  <si>
    <t xml:space="preserve">Vasquez Tito </t>
  </si>
  <si>
    <t>Vega Fernandez, Fredys</t>
  </si>
  <si>
    <t>68.02.03</t>
  </si>
  <si>
    <t>Vera Delgado Luis A</t>
  </si>
  <si>
    <t>Williams, Alfred M.G.</t>
  </si>
  <si>
    <t>Abrahamsz, Errel</t>
  </si>
  <si>
    <t>08.04.64</t>
  </si>
  <si>
    <t>BUB</t>
  </si>
  <si>
    <t>Angela, Marciano ( Nico )</t>
  </si>
  <si>
    <t>06.12.59</t>
  </si>
  <si>
    <t>Arana, Martin</t>
  </si>
  <si>
    <t>19.08.68</t>
  </si>
  <si>
    <t>Peru</t>
  </si>
  <si>
    <t>Arnold, Henk</t>
  </si>
  <si>
    <t>11.07.55</t>
  </si>
  <si>
    <t>Biezen, Mario v/d (Leo)</t>
  </si>
  <si>
    <t>10.11.57</t>
  </si>
  <si>
    <t>Croes, Damian</t>
  </si>
  <si>
    <t>26.09.49</t>
  </si>
  <si>
    <t>Dijkhoff, Frederick</t>
  </si>
  <si>
    <t>56.07.56</t>
  </si>
  <si>
    <t>Dirksz, Jose G.</t>
  </si>
  <si>
    <t xml:space="preserve"> 69.04.03</t>
  </si>
  <si>
    <t>Figaroa, Robert (Robby)</t>
  </si>
  <si>
    <t>21.08.66</t>
  </si>
  <si>
    <t>Geerman, Alejandro</t>
  </si>
  <si>
    <t>65.01.19</t>
  </si>
  <si>
    <t xml:space="preserve">Giel Juancito </t>
  </si>
  <si>
    <t>20.10.47</t>
  </si>
  <si>
    <t>Gomez, Hendrik</t>
  </si>
  <si>
    <t>30.07.51</t>
  </si>
  <si>
    <t>Gomez, Thomas ( Frank )</t>
  </si>
  <si>
    <t>13.11.58</t>
  </si>
  <si>
    <t>Krozendijk, Anthony C.</t>
  </si>
  <si>
    <t>27.06.64</t>
  </si>
  <si>
    <t>Lampe, Jose ( Mai)</t>
  </si>
  <si>
    <t>19.03.55</t>
  </si>
  <si>
    <t>Luque Cutipa, Cesar A.</t>
  </si>
  <si>
    <t>23.09.67</t>
  </si>
  <si>
    <t>Martis, Dominco R.</t>
  </si>
  <si>
    <t>04.09.60</t>
  </si>
  <si>
    <t>Munoz, Fernando</t>
  </si>
  <si>
    <t>23.08.63</t>
  </si>
  <si>
    <t>Pamardis, Juan C.</t>
  </si>
  <si>
    <t>68.01.21</t>
  </si>
  <si>
    <t>Perez, Florentino ( Alex )</t>
  </si>
  <si>
    <t>11.01.57</t>
  </si>
  <si>
    <t>Perez, Hubert</t>
  </si>
  <si>
    <t>01.16.59</t>
  </si>
  <si>
    <t>Ramirez, Jesus</t>
  </si>
  <si>
    <t>68.10.06</t>
  </si>
  <si>
    <t>Stranh</t>
  </si>
  <si>
    <t>Ras, Jossy</t>
  </si>
  <si>
    <t>61.12.07</t>
  </si>
  <si>
    <t>Ras, Pascual</t>
  </si>
  <si>
    <t>61.05.14</t>
  </si>
  <si>
    <t>Rasmijn, Reynaldo</t>
  </si>
  <si>
    <t>16.02.51</t>
  </si>
  <si>
    <t>Ridderstaat, Vito</t>
  </si>
  <si>
    <t>53.06.13</t>
  </si>
  <si>
    <t>Rojas, Ricardo</t>
  </si>
  <si>
    <t>50.04.03</t>
  </si>
  <si>
    <t>Schwengle, Leonardo (Dapo)</t>
  </si>
  <si>
    <t>18.08.56</t>
  </si>
  <si>
    <t>Solagnier, Rene</t>
  </si>
  <si>
    <t>22.05.64</t>
  </si>
  <si>
    <t>Tromp, Edwin (Jack)</t>
  </si>
  <si>
    <t>03.04.50</t>
  </si>
  <si>
    <t>Tromp, Emiliano ( Janjo )</t>
  </si>
  <si>
    <t>08.08.51</t>
  </si>
  <si>
    <t>Tromp, Engelberto ( Kili )</t>
  </si>
  <si>
    <t>11.11.58</t>
  </si>
  <si>
    <t>Tromp, Glenn</t>
  </si>
  <si>
    <t>66.03.20</t>
  </si>
  <si>
    <t>Tromp, Hyacintho (Sonny)</t>
  </si>
  <si>
    <t>09.10.48</t>
  </si>
  <si>
    <t>Tromp, Mario R.</t>
  </si>
  <si>
    <t>23.10.62</t>
  </si>
  <si>
    <t>Tromp, Richard H. (Chai)</t>
  </si>
  <si>
    <t>05.02.65</t>
  </si>
  <si>
    <t>Tromp, Robert (Robby)</t>
  </si>
  <si>
    <t>02.06.64</t>
  </si>
  <si>
    <t>Tromp, Ursino</t>
  </si>
  <si>
    <t>02.04.62</t>
  </si>
  <si>
    <t>Trujillo Rivas, Ferney</t>
  </si>
  <si>
    <t>64.11.27</t>
  </si>
  <si>
    <t>Vazquez, Alejandro</t>
  </si>
  <si>
    <t>56.31.10</t>
  </si>
  <si>
    <t>Vrolijk, Mario</t>
  </si>
  <si>
    <t>08.06.53</t>
  </si>
  <si>
    <t>Zevinger, Oswaldo (Cado)</t>
  </si>
  <si>
    <t>05.08.55</t>
  </si>
  <si>
    <t>Aguilera Lopez, Wilfrido D.</t>
  </si>
  <si>
    <t>69.08.18</t>
  </si>
  <si>
    <t>CAR</t>
  </si>
  <si>
    <t>Albarracin, Jhon</t>
  </si>
  <si>
    <t>65.12.30</t>
  </si>
  <si>
    <t>col</t>
  </si>
  <si>
    <t>Arebalo, Fredy</t>
  </si>
  <si>
    <t>62.06.23</t>
  </si>
  <si>
    <t xml:space="preserve">Badillo, Julio </t>
  </si>
  <si>
    <t>49.12.12</t>
  </si>
  <si>
    <t>Barera, Jorge</t>
  </si>
  <si>
    <t>59.07.14</t>
  </si>
  <si>
    <t>lib</t>
  </si>
  <si>
    <t>Dirksz, Cristobal</t>
  </si>
  <si>
    <t>66.01.29</t>
  </si>
  <si>
    <t>Dirksz, Edgardo</t>
  </si>
  <si>
    <t>64.09.02</t>
  </si>
  <si>
    <t>Echeverria, Norbert</t>
  </si>
  <si>
    <t>68.10.09</t>
  </si>
  <si>
    <t>Fawcett Penaranda, Antonio J.</t>
  </si>
  <si>
    <t>69.01.10</t>
  </si>
  <si>
    <t>Friday, Ibrahim</t>
  </si>
  <si>
    <t>67.09.01</t>
  </si>
  <si>
    <t>Garcia Manjares, Joni</t>
  </si>
  <si>
    <t>61.08.23</t>
  </si>
  <si>
    <t>Helder, Harold</t>
  </si>
  <si>
    <t>50.09.10</t>
  </si>
  <si>
    <t>Hernandis, Roberto</t>
  </si>
  <si>
    <t>53.04.09</t>
  </si>
  <si>
    <t>Lopez, Marco</t>
  </si>
  <si>
    <t>65.08.13</t>
  </si>
  <si>
    <t>Manjarres, Jony</t>
  </si>
  <si>
    <t>61.05.31</t>
  </si>
  <si>
    <t>Matines, Efraim</t>
  </si>
  <si>
    <t>63.08.07</t>
  </si>
  <si>
    <t>Monti, Gustavo</t>
  </si>
  <si>
    <t>66.02.19</t>
  </si>
  <si>
    <t>Palacio, Holman</t>
  </si>
  <si>
    <t>69.05.23</t>
  </si>
  <si>
    <t>Palacio, Ovidio</t>
  </si>
  <si>
    <t>64.07.06</t>
  </si>
  <si>
    <t>Penaranda, Eber</t>
  </si>
  <si>
    <t>62.12.17</t>
  </si>
  <si>
    <t>Ponzon Castro, Henry A.</t>
  </si>
  <si>
    <t>66.05.22</t>
  </si>
  <si>
    <t>Romero, Ermilson</t>
  </si>
  <si>
    <t>67.08.24</t>
  </si>
  <si>
    <t>Romero, Julio</t>
  </si>
  <si>
    <t>61.03.31</t>
  </si>
  <si>
    <t>Terrones, Pablo</t>
  </si>
  <si>
    <t>61.06.30</t>
  </si>
  <si>
    <t>Utria, Marco</t>
  </si>
  <si>
    <t>55.10.07</t>
  </si>
  <si>
    <t>Vaca, Oscar</t>
  </si>
  <si>
    <t>55.11.24</t>
  </si>
  <si>
    <t>Vasquez, Tito R.</t>
  </si>
  <si>
    <t>60.09.01</t>
  </si>
  <si>
    <t>Werleman, Henry</t>
  </si>
  <si>
    <t>69.03.01</t>
  </si>
  <si>
    <t>Zambrano, Luis</t>
  </si>
  <si>
    <t>56.01.14</t>
  </si>
  <si>
    <t>Agudelo Zapata, Oscar</t>
  </si>
  <si>
    <t>61.04.16</t>
  </si>
  <si>
    <t>INT</t>
  </si>
  <si>
    <t>Alias, Robert</t>
  </si>
  <si>
    <t>63.01.21</t>
  </si>
  <si>
    <t>Becker, Norman</t>
  </si>
  <si>
    <t>57.05.15</t>
  </si>
  <si>
    <t>Becker, Reynold R.</t>
  </si>
  <si>
    <t>51.05.12</t>
  </si>
  <si>
    <t>Biezen, v.d , Angel</t>
  </si>
  <si>
    <t>68.05.26</t>
  </si>
  <si>
    <t xml:space="preserve">Bustos-V, Jorge </t>
  </si>
  <si>
    <t>63.04.19</t>
  </si>
  <si>
    <t>Camacho, Eli R.</t>
  </si>
  <si>
    <t>65.11.24</t>
  </si>
  <si>
    <t>Carvajal, Jorge</t>
  </si>
  <si>
    <t>63.01.01</t>
  </si>
  <si>
    <t>Croes, Jorge</t>
  </si>
  <si>
    <t>61.07.13</t>
  </si>
  <si>
    <t>Croes, Pieter</t>
  </si>
  <si>
    <t>53.02.06</t>
  </si>
  <si>
    <t>Curiel, Jacinto</t>
  </si>
  <si>
    <t>54.01.30</t>
  </si>
  <si>
    <t>Dabian, Haime J.</t>
  </si>
  <si>
    <t>66.09.17</t>
  </si>
  <si>
    <t>Delgado, Antonio</t>
  </si>
  <si>
    <t>66.06.08</t>
  </si>
  <si>
    <t>Diaz, Edwin</t>
  </si>
  <si>
    <t>69.07.25</t>
  </si>
  <si>
    <t>Donata, Edwin</t>
  </si>
  <si>
    <t>58.01.28</t>
  </si>
  <si>
    <t>Douglas, Johny</t>
  </si>
  <si>
    <t>57.12.22</t>
  </si>
  <si>
    <t>Echeverria-P. Noberto</t>
  </si>
  <si>
    <t>Evertsz, Elvis</t>
  </si>
  <si>
    <t>64.10.03</t>
  </si>
  <si>
    <t>Geerman, Armando</t>
  </si>
  <si>
    <t>55.09.22</t>
  </si>
  <si>
    <t>Gomes, Francisco</t>
  </si>
  <si>
    <t>65.05.03</t>
  </si>
  <si>
    <t>Helder, Irwin</t>
  </si>
  <si>
    <t>53.09.27</t>
  </si>
  <si>
    <t>Huguett-R. Alfredo J.</t>
  </si>
  <si>
    <t>63.02.15</t>
  </si>
  <si>
    <t>Kelly, Marco</t>
  </si>
  <si>
    <t>46.07.10</t>
  </si>
  <si>
    <t>Leyba, Errol</t>
  </si>
  <si>
    <t>Lopez, Edwin</t>
  </si>
  <si>
    <t>58.06.09</t>
  </si>
  <si>
    <t>Malmberg, Clyve</t>
  </si>
  <si>
    <t>68.06.05</t>
  </si>
  <si>
    <t>Martinus, Carlos</t>
  </si>
  <si>
    <t>64.07.01</t>
  </si>
  <si>
    <t>Matos, Inocencio</t>
  </si>
  <si>
    <t>64.04.04</t>
  </si>
  <si>
    <t>Mezas, Carlos</t>
  </si>
  <si>
    <t>68.12.01</t>
  </si>
  <si>
    <t>Morales-Rivas, Jose I</t>
  </si>
  <si>
    <t>65.02.08</t>
  </si>
  <si>
    <t>Plazas-Cornejo, Juan C.</t>
  </si>
  <si>
    <t>64.12.08</t>
  </si>
  <si>
    <t>Stran</t>
  </si>
  <si>
    <t>Rafine, Alfredo</t>
  </si>
  <si>
    <t>51.11.16</t>
  </si>
  <si>
    <t>Rosa, Joseph</t>
  </si>
  <si>
    <t>56.04.25</t>
  </si>
  <si>
    <t>Shilta, Oscar</t>
  </si>
  <si>
    <t>Todd, Edwin</t>
  </si>
  <si>
    <t>Tromp, Antonio</t>
  </si>
  <si>
    <t>66.11.13</t>
  </si>
  <si>
    <t>Vanegas, Rafael</t>
  </si>
  <si>
    <t>66.01.27</t>
  </si>
  <si>
    <t>Veen, Johannes</t>
  </si>
  <si>
    <t>62.03.19</t>
  </si>
  <si>
    <t>Vrolijk, Victor</t>
  </si>
  <si>
    <t>67.04.05</t>
  </si>
  <si>
    <t>Wever, Jose</t>
  </si>
  <si>
    <t>57.07.14</t>
  </si>
  <si>
    <t>Willems, Vincent</t>
  </si>
  <si>
    <t>69.04.05</t>
  </si>
  <si>
    <t>Yarzagaray, Gilbert</t>
  </si>
  <si>
    <t>60.05.27</t>
  </si>
  <si>
    <t>Zievinger, Francisco</t>
  </si>
  <si>
    <t>Zimmerman, Richard</t>
  </si>
  <si>
    <t>61.02.23</t>
  </si>
  <si>
    <t>Alberto , Randolf P.</t>
  </si>
  <si>
    <t>57.06.30</t>
  </si>
  <si>
    <t>NED</t>
  </si>
  <si>
    <t>NAC</t>
  </si>
  <si>
    <t>Arends, Hubert M.</t>
  </si>
  <si>
    <t>68.04.04.</t>
  </si>
  <si>
    <t>Arrendondo, Juan</t>
  </si>
  <si>
    <t>68.07.01</t>
  </si>
  <si>
    <t>Basauri Q. Segundo</t>
  </si>
  <si>
    <t>63.02.20</t>
  </si>
  <si>
    <t>Blom, Eduard</t>
  </si>
  <si>
    <t>65.11.14</t>
  </si>
  <si>
    <t>Bregita, Albertico</t>
  </si>
  <si>
    <t>66.02.13</t>
  </si>
  <si>
    <t>Brete Cecilio I.</t>
  </si>
  <si>
    <t>56.02.01</t>
  </si>
  <si>
    <t>Brete Juan B.</t>
  </si>
  <si>
    <t>58.06.24</t>
  </si>
  <si>
    <t xml:space="preserve">Bruges Scott, Julio Antonio </t>
  </si>
  <si>
    <t>62.02.28</t>
  </si>
  <si>
    <t>Cardona G. Diego</t>
  </si>
  <si>
    <t>63.09.23</t>
  </si>
  <si>
    <t>Cegarra , Ender E.</t>
  </si>
  <si>
    <t>67.07.13</t>
  </si>
  <si>
    <t>Croes Orvin A.</t>
  </si>
  <si>
    <t>57.02.14</t>
  </si>
  <si>
    <t>Diaz, Rayo, Jesus O.</t>
  </si>
  <si>
    <t>65.10.28</t>
  </si>
  <si>
    <t>Echevarro, Jose H.</t>
  </si>
  <si>
    <t>44.03.26</t>
  </si>
  <si>
    <t>Figaroa Pedro C.</t>
  </si>
  <si>
    <t>55.09.15</t>
  </si>
  <si>
    <t>Flanegin, Remigio V.</t>
  </si>
  <si>
    <t>66.06.21</t>
  </si>
  <si>
    <t>Garcia Carlos P.</t>
  </si>
  <si>
    <t>62.09.12</t>
  </si>
  <si>
    <t>Giel Victor M.</t>
  </si>
  <si>
    <t>41.05.14</t>
  </si>
  <si>
    <t>Gomez Joseph G.</t>
  </si>
  <si>
    <t>49.11.16</t>
  </si>
  <si>
    <t xml:space="preserve">Gomez, Fernando </t>
  </si>
  <si>
    <t>Gonzalez, Hernando</t>
  </si>
  <si>
    <t>Guerra, Guillermo</t>
  </si>
  <si>
    <t>Hernandez Velasco Tito</t>
  </si>
  <si>
    <t>60.04.28</t>
  </si>
  <si>
    <t>Izquierdo C., Heriberto</t>
  </si>
  <si>
    <t>64.11.11</t>
  </si>
  <si>
    <t>Lazo Mori, German</t>
  </si>
  <si>
    <t>65.10.03</t>
  </si>
  <si>
    <t>Marmol Juan</t>
  </si>
  <si>
    <t>64.10.10</t>
  </si>
  <si>
    <t>Martinez-Romero Sabino A.</t>
  </si>
  <si>
    <t>60.02.28</t>
  </si>
  <si>
    <t>Martinus Romulo S.</t>
  </si>
  <si>
    <t>53.07.01</t>
  </si>
  <si>
    <t>Morales, Javier</t>
  </si>
  <si>
    <t>67.05.14</t>
  </si>
  <si>
    <t>Muñoz G., Jairo A.</t>
  </si>
  <si>
    <t>56.08.16</t>
  </si>
  <si>
    <t>Ooft Henk O.</t>
  </si>
  <si>
    <t>57.07.15</t>
  </si>
  <si>
    <t>Orman, Edwin</t>
  </si>
  <si>
    <t>60.09.19</t>
  </si>
  <si>
    <t>Parra Palacios, Eison</t>
  </si>
  <si>
    <t>68.10.04</t>
  </si>
  <si>
    <t>Peterson  Eddie L.</t>
  </si>
  <si>
    <t>56.06.04</t>
  </si>
  <si>
    <t>Pourier Frederick A.</t>
  </si>
  <si>
    <t>58.02.08</t>
  </si>
  <si>
    <t>Quintero Lozano, Alonso</t>
  </si>
  <si>
    <t>61.08.25</t>
  </si>
  <si>
    <t>Restrepo Vargas Jorge I.</t>
  </si>
  <si>
    <t>60.07.23</t>
  </si>
  <si>
    <t>Rivera-Villegas, Carlos</t>
  </si>
  <si>
    <t>66.04.12</t>
  </si>
  <si>
    <t>Rozenberg, Hubert A.</t>
  </si>
  <si>
    <t>61.12.16</t>
  </si>
  <si>
    <t>Schimmel, Roger</t>
  </si>
  <si>
    <t>65.01.18</t>
  </si>
  <si>
    <t>Sevillano Tello Juan</t>
  </si>
  <si>
    <t>57.09.11</t>
  </si>
  <si>
    <t>Sierra, Jaime</t>
  </si>
  <si>
    <t>62.09.30</t>
  </si>
  <si>
    <t>Suarez Beccera, Yuri</t>
  </si>
  <si>
    <t>64.03.28</t>
  </si>
  <si>
    <t>Tromp Juan J.</t>
  </si>
  <si>
    <t>46.06.26</t>
  </si>
  <si>
    <t>Tromp Mario</t>
  </si>
  <si>
    <t>50.05.27</t>
  </si>
  <si>
    <t>Valenzuela Jose</t>
  </si>
  <si>
    <t>58.10.09</t>
  </si>
  <si>
    <t>Chi</t>
  </si>
  <si>
    <t>Valenzuela Luca Antonio</t>
  </si>
  <si>
    <t>60.02.19</t>
  </si>
  <si>
    <t>Veer Gerard de</t>
  </si>
  <si>
    <t>48.10.11</t>
  </si>
  <si>
    <t>Villagra Gerardo A</t>
  </si>
  <si>
    <t>62.06.10</t>
  </si>
  <si>
    <t>Villar Polo, Jhon</t>
  </si>
  <si>
    <t>68.07.27</t>
  </si>
  <si>
    <t>Albertus, Elvis M.</t>
  </si>
  <si>
    <t>66.12.23</t>
  </si>
  <si>
    <t>ROM</t>
  </si>
  <si>
    <t>Arends, Elvis</t>
  </si>
  <si>
    <t xml:space="preserve">Badlor, Anand </t>
  </si>
  <si>
    <t>66.12.14</t>
  </si>
  <si>
    <t xml:space="preserve">Brink v/d Robin </t>
  </si>
  <si>
    <t>64.07.18</t>
  </si>
  <si>
    <t xml:space="preserve">Celaire Raymond </t>
  </si>
  <si>
    <t>52.08.31</t>
  </si>
  <si>
    <t xml:space="preserve">Clarissa Edward </t>
  </si>
  <si>
    <t>57.02.28</t>
  </si>
  <si>
    <t>Dirksz Rudolfo</t>
  </si>
  <si>
    <t>59.03.22</t>
  </si>
  <si>
    <t xml:space="preserve">Escalona Raymond </t>
  </si>
  <si>
    <t>65.01.15</t>
  </si>
  <si>
    <t xml:space="preserve">Geertruida Frencel M. </t>
  </si>
  <si>
    <t>62.10.29</t>
  </si>
  <si>
    <t xml:space="preserve">Geertruida, Shensly </t>
  </si>
  <si>
    <t>69.02.11</t>
  </si>
  <si>
    <t xml:space="preserve">Ignacio Edison </t>
  </si>
  <si>
    <t>55.08.04</t>
  </si>
  <si>
    <t>Kock, Hose R.</t>
  </si>
  <si>
    <t>60.10.01</t>
  </si>
  <si>
    <t xml:space="preserve">Lande Glen </t>
  </si>
  <si>
    <t>57.01.04</t>
  </si>
  <si>
    <t>Loopstok, Lorenzo A.</t>
  </si>
  <si>
    <t>69.05.25</t>
  </si>
  <si>
    <t>Lopez, Giovanni</t>
  </si>
  <si>
    <t>68.09.28</t>
  </si>
  <si>
    <t>Mackay, Heinrich K.</t>
  </si>
  <si>
    <t>67.08.19</t>
  </si>
  <si>
    <t xml:space="preserve">Martilia Adrianus </t>
  </si>
  <si>
    <t>61.03.19</t>
  </si>
  <si>
    <t>Monsanto Robert</t>
  </si>
  <si>
    <t xml:space="preserve">Oduber Nyles </t>
  </si>
  <si>
    <t>50.11.23</t>
  </si>
  <si>
    <t xml:space="preserve">Precilia Wendell </t>
  </si>
  <si>
    <t>60.06.05</t>
  </si>
  <si>
    <t xml:space="preserve">Rosina Amado </t>
  </si>
  <si>
    <t>53.09.13</t>
  </si>
  <si>
    <t xml:space="preserve">Salazar Wilmer </t>
  </si>
  <si>
    <t>60.05.04</t>
  </si>
  <si>
    <t xml:space="preserve">Sierra Alex </t>
  </si>
  <si>
    <t>62.04.20</t>
  </si>
  <si>
    <t>Sierra, Ruben</t>
  </si>
  <si>
    <t>67.01.25</t>
  </si>
  <si>
    <t>Simon, Kenneth R.</t>
  </si>
  <si>
    <t>65.12.28</t>
  </si>
  <si>
    <t>Sneek, Paul</t>
  </si>
  <si>
    <t>21.05.68</t>
  </si>
  <si>
    <t>NED.</t>
  </si>
  <si>
    <t xml:space="preserve">Tevreden Ruben </t>
  </si>
  <si>
    <t>53.12.27</t>
  </si>
  <si>
    <t>Thode Pedro</t>
  </si>
  <si>
    <t>66.08.01</t>
  </si>
  <si>
    <t>Bikker, Lionel</t>
  </si>
  <si>
    <t>64.08.08</t>
  </si>
  <si>
    <t>SCA</t>
  </si>
  <si>
    <t>Croes, Silvio</t>
  </si>
  <si>
    <t>69.05.01</t>
  </si>
  <si>
    <t>De Cuba, Rafael</t>
  </si>
  <si>
    <t>60.11.29</t>
  </si>
  <si>
    <t>De Palm, Derrek</t>
  </si>
  <si>
    <t>67.07.17</t>
  </si>
  <si>
    <t>Donato Angelberto</t>
  </si>
  <si>
    <t>61.02.19</t>
  </si>
  <si>
    <t>Farro Jose</t>
  </si>
  <si>
    <t>63.08.26</t>
  </si>
  <si>
    <t xml:space="preserve">Fingal Franklin </t>
  </si>
  <si>
    <t>56.06.25</t>
  </si>
  <si>
    <t>Garcia Barrios, Johnys R.</t>
  </si>
  <si>
    <t>67.12.13</t>
  </si>
  <si>
    <t>Geerman Valeriano</t>
  </si>
  <si>
    <t>58.12.05</t>
  </si>
  <si>
    <t>Gil Irvin</t>
  </si>
  <si>
    <t>63.07.03</t>
  </si>
  <si>
    <t>Gnecco, Clifford</t>
  </si>
  <si>
    <t>65.06.22</t>
  </si>
  <si>
    <t>Hernandez Ceron, Eduardo</t>
  </si>
  <si>
    <t>65.05.30</t>
  </si>
  <si>
    <t>Stranh.</t>
  </si>
  <si>
    <t xml:space="preserve">Kock Charles </t>
  </si>
  <si>
    <t>62.03.21</t>
  </si>
  <si>
    <t>Kock, Anthony Roberto</t>
  </si>
  <si>
    <t>61.06.09</t>
  </si>
  <si>
    <t xml:space="preserve">Koolman Jose </t>
  </si>
  <si>
    <t>54.12.28</t>
  </si>
  <si>
    <t>Koots Gregory</t>
  </si>
  <si>
    <t>64.04.11</t>
  </si>
  <si>
    <t>Kun Ernesto</t>
  </si>
  <si>
    <t>61.05.03</t>
  </si>
  <si>
    <t>Ecua</t>
  </si>
  <si>
    <t>Loepstok, Ronny</t>
  </si>
  <si>
    <t>66.11.23</t>
  </si>
  <si>
    <t>Loopstok, Simeon</t>
  </si>
  <si>
    <t>68.03.12</t>
  </si>
  <si>
    <t>Maduro Marlon</t>
  </si>
  <si>
    <t>68.07.24</t>
  </si>
  <si>
    <t>Mejia Marulanda, Jhon F.</t>
  </si>
  <si>
    <t>69.01.02</t>
  </si>
  <si>
    <t>Mendoza, Alexis</t>
  </si>
  <si>
    <t>67.01.17</t>
  </si>
  <si>
    <t>Perez Theo E.</t>
  </si>
  <si>
    <t>65.02.23</t>
  </si>
  <si>
    <t>Pinto Gouveia, Belarmino</t>
  </si>
  <si>
    <t>67.04.15</t>
  </si>
  <si>
    <t xml:space="preserve">Ras Ruby </t>
  </si>
  <si>
    <t>55.06.21</t>
  </si>
  <si>
    <t>Ras, Hubert</t>
  </si>
  <si>
    <t>65.08.29</t>
  </si>
  <si>
    <t xml:space="preserve">Sanchez Luis </t>
  </si>
  <si>
    <t>63.09.03</t>
  </si>
  <si>
    <t>Silvania, Sigmund Maximiliano</t>
  </si>
  <si>
    <t>69.01.23</t>
  </si>
  <si>
    <t>Suarez, Willian</t>
  </si>
  <si>
    <t>69.12.02</t>
  </si>
  <si>
    <t>Torres Quintero, Juan B</t>
  </si>
  <si>
    <t>65.03,26</t>
  </si>
  <si>
    <t>Ven</t>
  </si>
  <si>
    <t>Tromp, Randulph A.M.</t>
  </si>
  <si>
    <t>69.10.28</t>
  </si>
  <si>
    <t>Valderama Sandoval, Luis</t>
  </si>
  <si>
    <t>67.02.04</t>
  </si>
  <si>
    <t>Vennix, Josephus A. J. M.</t>
  </si>
  <si>
    <t>65.09.25</t>
  </si>
  <si>
    <t>Weever Clemente</t>
  </si>
  <si>
    <t>62.11.23</t>
  </si>
  <si>
    <t>Werleman Paulus</t>
  </si>
  <si>
    <t>69.02.13</t>
  </si>
  <si>
    <t>Werleman, pedro Xavier</t>
  </si>
  <si>
    <t>66.10.27</t>
  </si>
  <si>
    <t>Albertsz, Pedro F.</t>
  </si>
  <si>
    <t>65.12.04</t>
  </si>
  <si>
    <t>TEA</t>
  </si>
  <si>
    <t>Altamirano, Jose</t>
  </si>
  <si>
    <t>67.09.09</t>
  </si>
  <si>
    <t>Per</t>
  </si>
  <si>
    <t>Aviles Luis</t>
  </si>
  <si>
    <t>Barra Luis</t>
  </si>
  <si>
    <t>61.12.09</t>
  </si>
  <si>
    <t>Barrero Francisco J.</t>
  </si>
  <si>
    <t>58.11.22</t>
  </si>
  <si>
    <t>Besselink Gerrit</t>
  </si>
  <si>
    <t>49.03.24</t>
  </si>
  <si>
    <t>Biezen v/d Mario</t>
  </si>
  <si>
    <t>53.02.22</t>
  </si>
  <si>
    <t>Cortez Rodriguezz, Manuela A.</t>
  </si>
  <si>
    <t>63.09.24</t>
  </si>
  <si>
    <t>Croes, Cesario</t>
  </si>
  <si>
    <t>63.11.02</t>
  </si>
  <si>
    <t>Davila Rico, Helduin</t>
  </si>
  <si>
    <t>64.10.12</t>
  </si>
  <si>
    <t>Erasmus Alberto</t>
  </si>
  <si>
    <t>63.06.06</t>
  </si>
  <si>
    <t>Flanders Daniel</t>
  </si>
  <si>
    <t>60.09.13</t>
  </si>
  <si>
    <t>Geerman Gabriel</t>
  </si>
  <si>
    <t>60.03.17</t>
  </si>
  <si>
    <t>Gomez, Rodrigo</t>
  </si>
  <si>
    <t>64.08.64</t>
  </si>
  <si>
    <t>Holguin Holguin, Edgar</t>
  </si>
  <si>
    <t>63.10.25</t>
  </si>
  <si>
    <t>Lib.</t>
  </si>
  <si>
    <t>Kelly Miguel</t>
  </si>
  <si>
    <t>51.09.27</t>
  </si>
  <si>
    <t>Koeyers Tirsio</t>
  </si>
  <si>
    <t>48.04.14</t>
  </si>
  <si>
    <t>Koolman, Eleuterio</t>
  </si>
  <si>
    <t>62.02.20</t>
  </si>
  <si>
    <t>Korsen Pedro</t>
  </si>
  <si>
    <t>55.08.03</t>
  </si>
  <si>
    <t>Mansur Ruben</t>
  </si>
  <si>
    <t>62.07.17</t>
  </si>
  <si>
    <t>Martinus Carlos</t>
  </si>
  <si>
    <t>Paalman Dieudonne</t>
  </si>
  <si>
    <t>58.07.24</t>
  </si>
  <si>
    <t>Petronia Ronald</t>
  </si>
  <si>
    <t>65.01.04</t>
  </si>
  <si>
    <t xml:space="preserve">Quiceno Orozco, Juan C. </t>
  </si>
  <si>
    <t>67.11.22</t>
  </si>
  <si>
    <t>Rojas Perez, Ricardo E.</t>
  </si>
  <si>
    <t>Rubio Carlos A</t>
  </si>
  <si>
    <t>56.12.18</t>
  </si>
  <si>
    <t>Saclemente, Juan Carlos</t>
  </si>
  <si>
    <t>65.05.02</t>
  </si>
  <si>
    <t>Serrano Ch, Juan</t>
  </si>
  <si>
    <t>65.11.29</t>
  </si>
  <si>
    <t xml:space="preserve">Spoelstra Robert       </t>
  </si>
  <si>
    <t>62.04.07</t>
  </si>
  <si>
    <t>Thijsen Orlando</t>
  </si>
  <si>
    <t>56.10.27</t>
  </si>
  <si>
    <t>Tromp Elio</t>
  </si>
  <si>
    <t>61.07.31</t>
  </si>
  <si>
    <t>52.09.08</t>
  </si>
  <si>
    <t>Vallega Anbel Sanay</t>
  </si>
  <si>
    <t>61.08.26</t>
  </si>
  <si>
    <t>Vasquez Jose</t>
  </si>
  <si>
    <t>Vega, Ramiro</t>
  </si>
  <si>
    <t>63.04.24</t>
  </si>
  <si>
    <t>Vrolijk Jose Bito</t>
  </si>
  <si>
    <t>58.08.05</t>
  </si>
  <si>
    <t>Wever, Pierre</t>
  </si>
  <si>
    <t>67.09.18</t>
  </si>
  <si>
    <t>Wiersma Humphrey</t>
  </si>
  <si>
    <t>64.01.16</t>
  </si>
  <si>
    <t xml:space="preserve">Zievinger John                         </t>
  </si>
  <si>
    <t>51.10.20</t>
  </si>
  <si>
    <t>Zievinger, Oswaldo</t>
  </si>
  <si>
    <t>55.08.05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</si>
</sst>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555555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0" fontId="1" fillId="0" borderId="0" xfId="1" applyFont="1" applyAlignment="1">
      <alignment horizontal="center"/>
    </xf>
  </cellXfs>
  <cellStyles count="2">
    <cellStyle name="Normal" xfId="0" builtinId="0"/>
    <cellStyle name="Normal 2" xfId="1" xr:uid="{41B313E6-83FB-4F83-9292-CB50DBA1E4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ramtromp_epiaruba_com/Documents/2.%20FEDEVETA/2.%20Campeonato%202019/3.%20Campeonato%2050+%202019/50%20FEDEVETA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yers list"/>
      <sheetName val="1.ARU"/>
      <sheetName val="2.BAR"/>
      <sheetName val="3.BUB"/>
      <sheetName val="4.CAR"/>
      <sheetName val="5.INT"/>
      <sheetName val="6.NAC"/>
      <sheetName val="7.ROM"/>
      <sheetName val="8.SCA"/>
      <sheetName val="9.TEA"/>
      <sheetName val="Sheet2"/>
      <sheetName val="Game"/>
      <sheetName val="Standing Pivot"/>
      <sheetName val="GameInfo"/>
      <sheetName val="Nomber team"/>
      <sheetName val="Pivot Goal"/>
      <sheetName val="Pivot Geel"/>
      <sheetName val="Pivot Cora"/>
      <sheetName val="Competition"/>
      <sheetName val="Referee"/>
      <sheetName val="Official"/>
      <sheetName val="Teams"/>
      <sheetName val="TeamPlayers"/>
      <sheetName val="Standing"/>
      <sheetName val="GoalGetter"/>
      <sheetName val="CardsAndSuspensio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nr</v>
          </cell>
          <cell r="B1" t="str">
            <v>Team</v>
          </cell>
          <cell r="C1" t="str">
            <v>Nomber team</v>
          </cell>
        </row>
        <row r="2">
          <cell r="A2" t="str">
            <v>BRA</v>
          </cell>
          <cell r="B2" t="str">
            <v>BRA</v>
          </cell>
          <cell r="C2" t="str">
            <v>Brazil</v>
          </cell>
        </row>
        <row r="3">
          <cell r="A3" t="str">
            <v>BUB</v>
          </cell>
          <cell r="B3" t="str">
            <v>BUB</v>
          </cell>
          <cell r="C3" t="str">
            <v>Bubali</v>
          </cell>
        </row>
        <row r="4">
          <cell r="A4" t="str">
            <v>ARU</v>
          </cell>
          <cell r="B4" t="str">
            <v>ARU</v>
          </cell>
          <cell r="C4" t="str">
            <v>Arusur/Atletics</v>
          </cell>
        </row>
        <row r="5">
          <cell r="A5" t="str">
            <v>CAR</v>
          </cell>
          <cell r="B5" t="str">
            <v>CAR</v>
          </cell>
          <cell r="C5" t="str">
            <v>Caravel</v>
          </cell>
        </row>
        <row r="6">
          <cell r="A6" t="str">
            <v>ROM</v>
          </cell>
          <cell r="B6" t="str">
            <v>ROM</v>
          </cell>
          <cell r="C6" t="str">
            <v>Roma</v>
          </cell>
        </row>
        <row r="7">
          <cell r="A7" t="str">
            <v>EST</v>
          </cell>
          <cell r="B7" t="str">
            <v>EST</v>
          </cell>
          <cell r="C7" t="str">
            <v>Estrella</v>
          </cell>
        </row>
        <row r="8">
          <cell r="A8" t="str">
            <v>HOO</v>
          </cell>
          <cell r="B8" t="str">
            <v>HOO</v>
          </cell>
          <cell r="C8" t="str">
            <v>Hooiberg</v>
          </cell>
        </row>
        <row r="9">
          <cell r="A9" t="str">
            <v>INT</v>
          </cell>
          <cell r="B9" t="str">
            <v>INT</v>
          </cell>
          <cell r="C9" t="str">
            <v>Inter</v>
          </cell>
        </row>
        <row r="10">
          <cell r="A10" t="str">
            <v>JUN</v>
          </cell>
          <cell r="B10" t="str">
            <v>JUN</v>
          </cell>
          <cell r="C10" t="str">
            <v>Jong Aruba/United</v>
          </cell>
        </row>
        <row r="11">
          <cell r="A11" t="str">
            <v>NAC</v>
          </cell>
          <cell r="B11" t="str">
            <v>NAC</v>
          </cell>
          <cell r="C11" t="str">
            <v>Nacional</v>
          </cell>
        </row>
        <row r="12">
          <cell r="A12" t="str">
            <v>SCA</v>
          </cell>
          <cell r="B12" t="str">
            <v>SCA</v>
          </cell>
          <cell r="C12" t="str">
            <v>SCA</v>
          </cell>
        </row>
        <row r="13">
          <cell r="A13" t="str">
            <v>SPO</v>
          </cell>
          <cell r="B13" t="str">
            <v>SPO</v>
          </cell>
          <cell r="C13" t="str">
            <v>Sportboys</v>
          </cell>
        </row>
        <row r="14">
          <cell r="A14" t="str">
            <v>TAN</v>
          </cell>
          <cell r="B14" t="str">
            <v>TAN</v>
          </cell>
          <cell r="C14" t="str">
            <v>Tanki Leendert</v>
          </cell>
        </row>
        <row r="15">
          <cell r="A15" t="str">
            <v>TEA</v>
          </cell>
          <cell r="B15" t="str">
            <v>TEA</v>
          </cell>
          <cell r="C15" t="str">
            <v>Teachers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288DA-F055-4A73-A676-D1AAD0144BCB}">
  <dimension ref="A1:M451"/>
  <sheetViews>
    <sheetView tabSelected="1" zoomScaleNormal="100" workbookViewId="0">
      <selection activeCell="A2" sqref="A2"/>
    </sheetView>
  </sheetViews>
  <sheetFormatPr defaultColWidth="9.109375" defaultRowHeight="14.4" x14ac:dyDescent="0.3"/>
  <cols>
    <col min="1" max="1" width="8.44140625" style="1" bestFit="1" customWidth="1"/>
    <col min="2" max="2" width="28.33203125" style="1" bestFit="1" customWidth="1"/>
    <col min="3" max="3" width="11.33203125" style="1" bestFit="1" customWidth="1"/>
    <col min="4" max="5" width="11.44140625" style="1" customWidth="1"/>
    <col min="6" max="10" width="12.6640625" style="1" customWidth="1"/>
    <col min="11" max="16384" width="9.109375" style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3" s="2" customFormat="1" ht="15" customHeight="1" x14ac:dyDescent="0.3">
      <c r="A2" s="2">
        <f t="shared" ref="A2:A51" si="0">ROW(B2)-1</f>
        <v>1</v>
      </c>
      <c r="B2" s="2" t="s">
        <v>10</v>
      </c>
      <c r="C2" s="2" t="s">
        <v>11</v>
      </c>
      <c r="D2" s="2" t="s">
        <v>12</v>
      </c>
      <c r="E2" s="2" t="s">
        <v>13</v>
      </c>
      <c r="J2" s="2">
        <f>SUM(F2:I2)</f>
        <v>0</v>
      </c>
      <c r="M2" s="3">
        <f>H2</f>
        <v>0</v>
      </c>
    </row>
    <row r="3" spans="1:13" s="2" customFormat="1" ht="15" customHeight="1" x14ac:dyDescent="0.3">
      <c r="A3" s="2">
        <f t="shared" si="0"/>
        <v>2</v>
      </c>
      <c r="B3" s="2" t="s">
        <v>14</v>
      </c>
      <c r="C3" s="2" t="s">
        <v>15</v>
      </c>
      <c r="D3" s="2" t="s">
        <v>12</v>
      </c>
      <c r="E3" s="2" t="s">
        <v>13</v>
      </c>
      <c r="J3" s="2">
        <f t="shared" ref="J3:J66" si="1">SUM(F3:I3)</f>
        <v>0</v>
      </c>
    </row>
    <row r="4" spans="1:13" s="2" customFormat="1" ht="15" customHeight="1" x14ac:dyDescent="0.3">
      <c r="A4" s="2">
        <f t="shared" si="0"/>
        <v>3</v>
      </c>
      <c r="B4" s="2" t="s">
        <v>16</v>
      </c>
      <c r="C4" s="2" t="s">
        <v>17</v>
      </c>
      <c r="D4" s="2" t="s">
        <v>12</v>
      </c>
      <c r="E4" s="2" t="s">
        <v>13</v>
      </c>
      <c r="J4" s="2">
        <f t="shared" si="1"/>
        <v>0</v>
      </c>
    </row>
    <row r="5" spans="1:13" s="2" customFormat="1" ht="15" customHeight="1" x14ac:dyDescent="0.3">
      <c r="A5" s="2">
        <f t="shared" si="0"/>
        <v>4</v>
      </c>
      <c r="B5" s="2" t="s">
        <v>18</v>
      </c>
      <c r="C5" s="2" t="s">
        <v>19</v>
      </c>
      <c r="D5" s="2" t="s">
        <v>12</v>
      </c>
      <c r="E5" s="2" t="s">
        <v>13</v>
      </c>
      <c r="J5" s="2">
        <f t="shared" si="1"/>
        <v>0</v>
      </c>
    </row>
    <row r="6" spans="1:13" s="2" customFormat="1" ht="15" customHeight="1" x14ac:dyDescent="0.3">
      <c r="A6" s="2">
        <f t="shared" si="0"/>
        <v>5</v>
      </c>
      <c r="B6" s="2" t="s">
        <v>20</v>
      </c>
      <c r="C6" s="2" t="s">
        <v>21</v>
      </c>
      <c r="D6" s="2" t="s">
        <v>12</v>
      </c>
      <c r="E6" s="2" t="s">
        <v>13</v>
      </c>
      <c r="J6" s="2">
        <f t="shared" si="1"/>
        <v>0</v>
      </c>
    </row>
    <row r="7" spans="1:13" s="2" customFormat="1" ht="15" customHeight="1" x14ac:dyDescent="0.3">
      <c r="A7" s="2">
        <f t="shared" si="0"/>
        <v>6</v>
      </c>
      <c r="B7" s="2" t="s">
        <v>22</v>
      </c>
      <c r="C7" s="2" t="s">
        <v>23</v>
      </c>
      <c r="D7" s="2" t="s">
        <v>12</v>
      </c>
      <c r="E7" s="2" t="s">
        <v>13</v>
      </c>
      <c r="J7" s="2">
        <f t="shared" si="1"/>
        <v>0</v>
      </c>
    </row>
    <row r="8" spans="1:13" s="2" customFormat="1" ht="15" customHeight="1" x14ac:dyDescent="0.3">
      <c r="A8" s="2">
        <f t="shared" si="0"/>
        <v>7</v>
      </c>
      <c r="B8" s="2" t="s">
        <v>24</v>
      </c>
      <c r="C8" s="2" t="s">
        <v>25</v>
      </c>
      <c r="D8" s="2" t="s">
        <v>12</v>
      </c>
      <c r="E8" s="2" t="s">
        <v>13</v>
      </c>
      <c r="J8" s="2">
        <f t="shared" si="1"/>
        <v>0</v>
      </c>
    </row>
    <row r="9" spans="1:13" s="2" customFormat="1" ht="15" customHeight="1" x14ac:dyDescent="0.3">
      <c r="A9" s="2">
        <f t="shared" si="0"/>
        <v>8</v>
      </c>
      <c r="B9" s="2" t="s">
        <v>26</v>
      </c>
      <c r="C9" s="2" t="s">
        <v>27</v>
      </c>
      <c r="D9" s="2" t="s">
        <v>28</v>
      </c>
      <c r="E9" s="2" t="s">
        <v>13</v>
      </c>
      <c r="J9" s="2">
        <f t="shared" si="1"/>
        <v>0</v>
      </c>
    </row>
    <row r="10" spans="1:13" s="2" customFormat="1" ht="15" customHeight="1" x14ac:dyDescent="0.3">
      <c r="A10" s="2">
        <f t="shared" si="0"/>
        <v>9</v>
      </c>
      <c r="B10" s="2" t="s">
        <v>29</v>
      </c>
      <c r="C10" s="4" t="s">
        <v>30</v>
      </c>
      <c r="D10" s="2" t="s">
        <v>12</v>
      </c>
      <c r="E10" s="2" t="s">
        <v>13</v>
      </c>
      <c r="J10" s="2">
        <f t="shared" si="1"/>
        <v>0</v>
      </c>
    </row>
    <row r="11" spans="1:13" s="2" customFormat="1" ht="15" customHeight="1" x14ac:dyDescent="0.3">
      <c r="A11" s="2">
        <f t="shared" si="0"/>
        <v>10</v>
      </c>
      <c r="B11" s="2" t="s">
        <v>31</v>
      </c>
      <c r="C11" s="2" t="s">
        <v>32</v>
      </c>
      <c r="D11" s="2" t="s">
        <v>12</v>
      </c>
      <c r="E11" s="2" t="s">
        <v>13</v>
      </c>
      <c r="J11" s="2">
        <f t="shared" si="1"/>
        <v>0</v>
      </c>
    </row>
    <row r="12" spans="1:13" s="2" customFormat="1" ht="15" customHeight="1" x14ac:dyDescent="0.3">
      <c r="A12" s="2">
        <f t="shared" si="0"/>
        <v>11</v>
      </c>
      <c r="B12" s="2" t="s">
        <v>33</v>
      </c>
      <c r="C12" s="2" t="s">
        <v>34</v>
      </c>
      <c r="D12" s="2" t="s">
        <v>12</v>
      </c>
      <c r="E12" s="2" t="s">
        <v>13</v>
      </c>
      <c r="J12" s="2">
        <f t="shared" si="1"/>
        <v>0</v>
      </c>
    </row>
    <row r="13" spans="1:13" s="2" customFormat="1" ht="15" customHeight="1" x14ac:dyDescent="0.3">
      <c r="A13" s="2">
        <f t="shared" si="0"/>
        <v>12</v>
      </c>
      <c r="B13" s="2" t="s">
        <v>35</v>
      </c>
      <c r="C13" s="2" t="s">
        <v>36</v>
      </c>
      <c r="D13" s="2" t="s">
        <v>12</v>
      </c>
      <c r="E13" s="2" t="s">
        <v>13</v>
      </c>
      <c r="J13" s="2">
        <f t="shared" si="1"/>
        <v>0</v>
      </c>
    </row>
    <row r="14" spans="1:13" s="2" customFormat="1" ht="15" customHeight="1" x14ac:dyDescent="0.3">
      <c r="A14" s="2">
        <f t="shared" si="0"/>
        <v>13</v>
      </c>
      <c r="B14" s="2" t="s">
        <v>37</v>
      </c>
      <c r="C14" s="2" t="s">
        <v>38</v>
      </c>
      <c r="D14" s="2" t="s">
        <v>12</v>
      </c>
      <c r="E14" s="2" t="s">
        <v>13</v>
      </c>
      <c r="J14" s="2">
        <f t="shared" si="1"/>
        <v>0</v>
      </c>
    </row>
    <row r="15" spans="1:13" s="2" customFormat="1" ht="15" customHeight="1" x14ac:dyDescent="0.3">
      <c r="A15" s="2">
        <f t="shared" si="0"/>
        <v>14</v>
      </c>
      <c r="B15" s="2" t="s">
        <v>39</v>
      </c>
      <c r="C15" s="2" t="s">
        <v>40</v>
      </c>
      <c r="D15" s="2" t="s">
        <v>12</v>
      </c>
      <c r="E15" s="2" t="s">
        <v>13</v>
      </c>
      <c r="J15" s="2">
        <f t="shared" si="1"/>
        <v>0</v>
      </c>
    </row>
    <row r="16" spans="1:13" s="2" customFormat="1" ht="15" customHeight="1" x14ac:dyDescent="0.3">
      <c r="A16" s="2">
        <f t="shared" si="0"/>
        <v>15</v>
      </c>
      <c r="B16" s="2" t="s">
        <v>41</v>
      </c>
      <c r="C16" s="2" t="s">
        <v>42</v>
      </c>
      <c r="D16" s="2" t="s">
        <v>12</v>
      </c>
      <c r="E16" s="2" t="s">
        <v>13</v>
      </c>
      <c r="J16" s="2">
        <f t="shared" si="1"/>
        <v>0</v>
      </c>
    </row>
    <row r="17" spans="1:10" s="2" customFormat="1" ht="15" customHeight="1" x14ac:dyDescent="0.3">
      <c r="A17" s="2">
        <f t="shared" si="0"/>
        <v>16</v>
      </c>
      <c r="B17" s="2" t="s">
        <v>43</v>
      </c>
      <c r="C17" s="2" t="s">
        <v>44</v>
      </c>
      <c r="D17" s="2" t="s">
        <v>12</v>
      </c>
      <c r="E17" s="2" t="s">
        <v>13</v>
      </c>
      <c r="J17" s="2">
        <f t="shared" si="1"/>
        <v>0</v>
      </c>
    </row>
    <row r="18" spans="1:10" s="2" customFormat="1" ht="15" customHeight="1" x14ac:dyDescent="0.3">
      <c r="A18" s="2">
        <f t="shared" si="0"/>
        <v>17</v>
      </c>
      <c r="B18" s="2" t="s">
        <v>45</v>
      </c>
      <c r="C18" s="2" t="s">
        <v>46</v>
      </c>
      <c r="D18" s="2" t="s">
        <v>12</v>
      </c>
      <c r="E18" s="2" t="s">
        <v>13</v>
      </c>
      <c r="J18" s="2">
        <f t="shared" si="1"/>
        <v>0</v>
      </c>
    </row>
    <row r="19" spans="1:10" s="2" customFormat="1" ht="15" customHeight="1" x14ac:dyDescent="0.3">
      <c r="A19" s="2">
        <f t="shared" si="0"/>
        <v>18</v>
      </c>
      <c r="B19" s="2" t="s">
        <v>47</v>
      </c>
      <c r="C19" s="2" t="s">
        <v>48</v>
      </c>
      <c r="D19" s="2" t="s">
        <v>12</v>
      </c>
      <c r="E19" s="2" t="s">
        <v>13</v>
      </c>
      <c r="J19" s="2">
        <f t="shared" si="1"/>
        <v>0</v>
      </c>
    </row>
    <row r="20" spans="1:10" s="2" customFormat="1" ht="15" customHeight="1" x14ac:dyDescent="0.3">
      <c r="A20" s="2">
        <f t="shared" si="0"/>
        <v>19</v>
      </c>
      <c r="B20" s="2" t="s">
        <v>49</v>
      </c>
      <c r="C20" s="2" t="s">
        <v>50</v>
      </c>
      <c r="D20" s="2" t="s">
        <v>12</v>
      </c>
      <c r="E20" s="2" t="s">
        <v>13</v>
      </c>
      <c r="J20" s="2">
        <f t="shared" si="1"/>
        <v>0</v>
      </c>
    </row>
    <row r="21" spans="1:10" s="2" customFormat="1" ht="15" customHeight="1" x14ac:dyDescent="0.3">
      <c r="A21" s="2">
        <f t="shared" si="0"/>
        <v>20</v>
      </c>
      <c r="B21" s="2" t="s">
        <v>51</v>
      </c>
      <c r="C21" s="2" t="s">
        <v>52</v>
      </c>
      <c r="D21" s="2" t="s">
        <v>12</v>
      </c>
      <c r="E21" s="2" t="s">
        <v>13</v>
      </c>
      <c r="J21" s="2">
        <f t="shared" si="1"/>
        <v>0</v>
      </c>
    </row>
    <row r="22" spans="1:10" s="2" customFormat="1" ht="15" customHeight="1" x14ac:dyDescent="0.3">
      <c r="A22" s="2">
        <f t="shared" si="0"/>
        <v>21</v>
      </c>
      <c r="B22" s="2" t="s">
        <v>53</v>
      </c>
      <c r="C22" s="2" t="s">
        <v>54</v>
      </c>
      <c r="D22" s="2" t="s">
        <v>12</v>
      </c>
      <c r="E22" s="2" t="s">
        <v>13</v>
      </c>
      <c r="J22" s="2">
        <f t="shared" si="1"/>
        <v>0</v>
      </c>
    </row>
    <row r="23" spans="1:10" s="2" customFormat="1" ht="15" customHeight="1" x14ac:dyDescent="0.3">
      <c r="A23" s="2">
        <f t="shared" si="0"/>
        <v>22</v>
      </c>
      <c r="B23" s="2" t="s">
        <v>55</v>
      </c>
      <c r="C23" s="2" t="s">
        <v>56</v>
      </c>
      <c r="D23" s="2" t="s">
        <v>12</v>
      </c>
      <c r="E23" s="2" t="s">
        <v>13</v>
      </c>
      <c r="J23" s="2">
        <f t="shared" si="1"/>
        <v>0</v>
      </c>
    </row>
    <row r="24" spans="1:10" s="2" customFormat="1" ht="15" customHeight="1" x14ac:dyDescent="0.3">
      <c r="A24" s="2">
        <f t="shared" si="0"/>
        <v>23</v>
      </c>
      <c r="B24" s="2" t="s">
        <v>57</v>
      </c>
      <c r="C24" s="2" t="s">
        <v>58</v>
      </c>
      <c r="D24" s="2" t="s">
        <v>12</v>
      </c>
      <c r="E24" s="2" t="s">
        <v>13</v>
      </c>
      <c r="J24" s="2">
        <f t="shared" si="1"/>
        <v>0</v>
      </c>
    </row>
    <row r="25" spans="1:10" s="2" customFormat="1" ht="15" customHeight="1" x14ac:dyDescent="0.3">
      <c r="A25" s="2">
        <f t="shared" si="0"/>
        <v>24</v>
      </c>
      <c r="B25" s="2" t="s">
        <v>59</v>
      </c>
      <c r="C25" s="2" t="s">
        <v>60</v>
      </c>
      <c r="D25" s="2" t="s">
        <v>61</v>
      </c>
      <c r="E25" s="2" t="s">
        <v>13</v>
      </c>
      <c r="J25" s="2">
        <f t="shared" si="1"/>
        <v>0</v>
      </c>
    </row>
    <row r="26" spans="1:10" s="2" customFormat="1" ht="15" customHeight="1" x14ac:dyDescent="0.3">
      <c r="A26" s="2">
        <f t="shared" si="0"/>
        <v>25</v>
      </c>
      <c r="B26" s="2" t="s">
        <v>62</v>
      </c>
      <c r="C26" s="2" t="s">
        <v>63</v>
      </c>
      <c r="D26" s="2" t="s">
        <v>64</v>
      </c>
      <c r="E26" s="2" t="s">
        <v>13</v>
      </c>
      <c r="J26" s="2">
        <f t="shared" si="1"/>
        <v>0</v>
      </c>
    </row>
    <row r="27" spans="1:10" s="2" customFormat="1" ht="15" customHeight="1" x14ac:dyDescent="0.3">
      <c r="A27" s="2">
        <f t="shared" si="0"/>
        <v>26</v>
      </c>
      <c r="E27" s="2" t="s">
        <v>13</v>
      </c>
      <c r="J27" s="2">
        <f t="shared" si="1"/>
        <v>0</v>
      </c>
    </row>
    <row r="28" spans="1:10" s="2" customFormat="1" ht="15" customHeight="1" x14ac:dyDescent="0.3">
      <c r="A28" s="2">
        <f t="shared" si="0"/>
        <v>27</v>
      </c>
      <c r="E28" s="2" t="s">
        <v>13</v>
      </c>
      <c r="J28" s="2">
        <f t="shared" si="1"/>
        <v>0</v>
      </c>
    </row>
    <row r="29" spans="1:10" s="2" customFormat="1" ht="15" customHeight="1" x14ac:dyDescent="0.3">
      <c r="A29" s="2">
        <f t="shared" si="0"/>
        <v>28</v>
      </c>
      <c r="E29" s="2" t="s">
        <v>13</v>
      </c>
      <c r="J29" s="2">
        <f t="shared" si="1"/>
        <v>0</v>
      </c>
    </row>
    <row r="30" spans="1:10" s="2" customFormat="1" ht="15" customHeight="1" x14ac:dyDescent="0.3">
      <c r="A30" s="2">
        <f t="shared" si="0"/>
        <v>29</v>
      </c>
      <c r="E30" s="2" t="s">
        <v>13</v>
      </c>
      <c r="J30" s="2">
        <f t="shared" si="1"/>
        <v>0</v>
      </c>
    </row>
    <row r="31" spans="1:10" s="2" customFormat="1" ht="15" customHeight="1" x14ac:dyDescent="0.3">
      <c r="A31" s="2">
        <f t="shared" si="0"/>
        <v>30</v>
      </c>
      <c r="E31" s="2" t="s">
        <v>13</v>
      </c>
      <c r="J31" s="2">
        <f t="shared" si="1"/>
        <v>0</v>
      </c>
    </row>
    <row r="32" spans="1:10" s="2" customFormat="1" ht="15" customHeight="1" x14ac:dyDescent="0.3">
      <c r="A32" s="2">
        <f t="shared" si="0"/>
        <v>31</v>
      </c>
      <c r="E32" s="2" t="s">
        <v>13</v>
      </c>
      <c r="J32" s="2">
        <f t="shared" si="1"/>
        <v>0</v>
      </c>
    </row>
    <row r="33" spans="1:10" s="2" customFormat="1" ht="15" customHeight="1" x14ac:dyDescent="0.3">
      <c r="A33" s="2">
        <f t="shared" si="0"/>
        <v>32</v>
      </c>
      <c r="E33" s="2" t="s">
        <v>13</v>
      </c>
      <c r="J33" s="2">
        <f t="shared" si="1"/>
        <v>0</v>
      </c>
    </row>
    <row r="34" spans="1:10" s="2" customFormat="1" ht="15" customHeight="1" x14ac:dyDescent="0.3">
      <c r="A34" s="2">
        <f t="shared" si="0"/>
        <v>33</v>
      </c>
      <c r="E34" s="2" t="s">
        <v>13</v>
      </c>
      <c r="J34" s="2">
        <f t="shared" si="1"/>
        <v>0</v>
      </c>
    </row>
    <row r="35" spans="1:10" s="2" customFormat="1" ht="15" customHeight="1" x14ac:dyDescent="0.3">
      <c r="A35" s="2">
        <f t="shared" si="0"/>
        <v>34</v>
      </c>
      <c r="E35" s="2" t="s">
        <v>13</v>
      </c>
      <c r="J35" s="2">
        <f t="shared" si="1"/>
        <v>0</v>
      </c>
    </row>
    <row r="36" spans="1:10" s="2" customFormat="1" ht="15" customHeight="1" x14ac:dyDescent="0.3">
      <c r="A36" s="2">
        <f t="shared" si="0"/>
        <v>35</v>
      </c>
      <c r="E36" s="2" t="s">
        <v>13</v>
      </c>
      <c r="J36" s="2">
        <f t="shared" si="1"/>
        <v>0</v>
      </c>
    </row>
    <row r="37" spans="1:10" s="2" customFormat="1" ht="15" customHeight="1" x14ac:dyDescent="0.3">
      <c r="A37" s="2">
        <f t="shared" si="0"/>
        <v>36</v>
      </c>
      <c r="E37" s="2" t="s">
        <v>13</v>
      </c>
      <c r="J37" s="2">
        <f t="shared" si="1"/>
        <v>0</v>
      </c>
    </row>
    <row r="38" spans="1:10" s="2" customFormat="1" ht="15" customHeight="1" x14ac:dyDescent="0.3">
      <c r="A38" s="2">
        <f t="shared" si="0"/>
        <v>37</v>
      </c>
      <c r="E38" s="2" t="s">
        <v>13</v>
      </c>
      <c r="J38" s="2">
        <f t="shared" si="1"/>
        <v>0</v>
      </c>
    </row>
    <row r="39" spans="1:10" s="2" customFormat="1" ht="15" customHeight="1" x14ac:dyDescent="0.3">
      <c r="A39" s="2">
        <f t="shared" si="0"/>
        <v>38</v>
      </c>
      <c r="E39" s="2" t="s">
        <v>13</v>
      </c>
      <c r="J39" s="2">
        <f t="shared" si="1"/>
        <v>0</v>
      </c>
    </row>
    <row r="40" spans="1:10" s="2" customFormat="1" ht="15" customHeight="1" x14ac:dyDescent="0.3">
      <c r="A40" s="2">
        <f t="shared" si="0"/>
        <v>39</v>
      </c>
      <c r="E40" s="2" t="s">
        <v>13</v>
      </c>
      <c r="J40" s="2">
        <f t="shared" si="1"/>
        <v>0</v>
      </c>
    </row>
    <row r="41" spans="1:10" s="2" customFormat="1" ht="15" customHeight="1" x14ac:dyDescent="0.3">
      <c r="A41" s="2">
        <f t="shared" si="0"/>
        <v>40</v>
      </c>
      <c r="E41" s="2" t="s">
        <v>13</v>
      </c>
      <c r="J41" s="2">
        <f t="shared" si="1"/>
        <v>0</v>
      </c>
    </row>
    <row r="42" spans="1:10" s="2" customFormat="1" ht="15" customHeight="1" x14ac:dyDescent="0.3">
      <c r="A42" s="2">
        <f t="shared" si="0"/>
        <v>41</v>
      </c>
      <c r="E42" s="2" t="s">
        <v>13</v>
      </c>
      <c r="J42" s="2">
        <f t="shared" si="1"/>
        <v>0</v>
      </c>
    </row>
    <row r="43" spans="1:10" s="2" customFormat="1" ht="15" customHeight="1" x14ac:dyDescent="0.3">
      <c r="A43" s="2">
        <f t="shared" si="0"/>
        <v>42</v>
      </c>
      <c r="E43" s="2" t="s">
        <v>13</v>
      </c>
      <c r="J43" s="2">
        <f t="shared" si="1"/>
        <v>0</v>
      </c>
    </row>
    <row r="44" spans="1:10" s="2" customFormat="1" ht="15" customHeight="1" x14ac:dyDescent="0.3">
      <c r="A44" s="2">
        <f t="shared" si="0"/>
        <v>43</v>
      </c>
      <c r="E44" s="2" t="s">
        <v>13</v>
      </c>
      <c r="J44" s="2">
        <f t="shared" si="1"/>
        <v>0</v>
      </c>
    </row>
    <row r="45" spans="1:10" s="2" customFormat="1" ht="15" customHeight="1" x14ac:dyDescent="0.3">
      <c r="A45" s="2">
        <f t="shared" si="0"/>
        <v>44</v>
      </c>
      <c r="C45" s="4"/>
      <c r="E45" s="2" t="s">
        <v>13</v>
      </c>
      <c r="J45" s="2">
        <f t="shared" si="1"/>
        <v>0</v>
      </c>
    </row>
    <row r="46" spans="1:10" s="2" customFormat="1" ht="15" customHeight="1" x14ac:dyDescent="0.3">
      <c r="A46" s="2">
        <f t="shared" si="0"/>
        <v>45</v>
      </c>
      <c r="E46" s="2" t="s">
        <v>13</v>
      </c>
      <c r="J46" s="2">
        <f t="shared" si="1"/>
        <v>0</v>
      </c>
    </row>
    <row r="47" spans="1:10" s="2" customFormat="1" ht="15" customHeight="1" x14ac:dyDescent="0.3">
      <c r="A47" s="2">
        <f t="shared" si="0"/>
        <v>46</v>
      </c>
      <c r="E47" s="2" t="s">
        <v>13</v>
      </c>
      <c r="J47" s="2">
        <f t="shared" si="1"/>
        <v>0</v>
      </c>
    </row>
    <row r="48" spans="1:10" s="2" customFormat="1" ht="15" customHeight="1" x14ac:dyDescent="0.3">
      <c r="A48" s="2">
        <f t="shared" si="0"/>
        <v>47</v>
      </c>
      <c r="E48" s="2" t="s">
        <v>13</v>
      </c>
      <c r="J48" s="2">
        <f t="shared" si="1"/>
        <v>0</v>
      </c>
    </row>
    <row r="49" spans="1:10" s="2" customFormat="1" ht="15" customHeight="1" x14ac:dyDescent="0.3">
      <c r="A49" s="2">
        <f t="shared" si="0"/>
        <v>48</v>
      </c>
      <c r="E49" s="2" t="s">
        <v>13</v>
      </c>
      <c r="J49" s="2">
        <f t="shared" si="1"/>
        <v>0</v>
      </c>
    </row>
    <row r="50" spans="1:10" s="2" customFormat="1" ht="15" customHeight="1" x14ac:dyDescent="0.3">
      <c r="A50" s="2">
        <f t="shared" si="0"/>
        <v>49</v>
      </c>
      <c r="E50" s="2" t="s">
        <v>13</v>
      </c>
      <c r="J50" s="2">
        <f t="shared" si="1"/>
        <v>0</v>
      </c>
    </row>
    <row r="51" spans="1:10" s="2" customFormat="1" ht="15" customHeight="1" x14ac:dyDescent="0.3">
      <c r="A51" s="2">
        <f t="shared" si="0"/>
        <v>50</v>
      </c>
      <c r="E51" s="2" t="s">
        <v>13</v>
      </c>
      <c r="J51" s="2">
        <f t="shared" si="1"/>
        <v>0</v>
      </c>
    </row>
    <row r="52" spans="1:10" s="2" customFormat="1" ht="15" customHeight="1" x14ac:dyDescent="0.3">
      <c r="A52" s="2">
        <f t="shared" ref="A52:A101" si="2">ROW(B52)-51</f>
        <v>1</v>
      </c>
      <c r="B52" s="2" t="s">
        <v>65</v>
      </c>
      <c r="C52" s="5">
        <v>21890</v>
      </c>
      <c r="D52" s="2" t="s">
        <v>12</v>
      </c>
      <c r="E52" s="2" t="s">
        <v>66</v>
      </c>
      <c r="J52" s="2">
        <f t="shared" si="1"/>
        <v>0</v>
      </c>
    </row>
    <row r="53" spans="1:10" s="2" customFormat="1" ht="15" customHeight="1" x14ac:dyDescent="0.3">
      <c r="A53" s="2">
        <f t="shared" si="2"/>
        <v>2</v>
      </c>
      <c r="B53" s="2" t="s">
        <v>67</v>
      </c>
      <c r="C53" s="5">
        <v>24510</v>
      </c>
      <c r="D53" s="2" t="s">
        <v>12</v>
      </c>
      <c r="E53" s="2" t="s">
        <v>66</v>
      </c>
      <c r="J53" s="2">
        <f t="shared" si="1"/>
        <v>0</v>
      </c>
    </row>
    <row r="54" spans="1:10" s="2" customFormat="1" ht="15" customHeight="1" x14ac:dyDescent="0.3">
      <c r="A54" s="2">
        <f t="shared" si="2"/>
        <v>3</v>
      </c>
      <c r="B54" s="1" t="s">
        <v>68</v>
      </c>
      <c r="C54" s="6" t="s">
        <v>69</v>
      </c>
      <c r="D54" s="1" t="s">
        <v>12</v>
      </c>
      <c r="E54" s="2" t="s">
        <v>66</v>
      </c>
      <c r="J54" s="2">
        <f t="shared" si="1"/>
        <v>0</v>
      </c>
    </row>
    <row r="55" spans="1:10" s="2" customFormat="1" ht="15" customHeight="1" x14ac:dyDescent="0.3">
      <c r="A55" s="2">
        <f t="shared" si="2"/>
        <v>4</v>
      </c>
      <c r="B55" s="2" t="s">
        <v>70</v>
      </c>
      <c r="C55" s="5">
        <v>23204</v>
      </c>
      <c r="D55" s="2" t="s">
        <v>71</v>
      </c>
      <c r="E55" s="2" t="s">
        <v>66</v>
      </c>
      <c r="J55" s="2">
        <f t="shared" si="1"/>
        <v>0</v>
      </c>
    </row>
    <row r="56" spans="1:10" s="2" customFormat="1" ht="15" customHeight="1" x14ac:dyDescent="0.3">
      <c r="A56" s="2">
        <f t="shared" si="2"/>
        <v>5</v>
      </c>
      <c r="B56" s="2" t="s">
        <v>72</v>
      </c>
      <c r="C56" s="7">
        <v>24118</v>
      </c>
      <c r="D56" s="2" t="s">
        <v>12</v>
      </c>
      <c r="E56" s="2" t="s">
        <v>66</v>
      </c>
      <c r="J56" s="2">
        <f t="shared" si="1"/>
        <v>0</v>
      </c>
    </row>
    <row r="57" spans="1:10" s="2" customFormat="1" ht="15" customHeight="1" x14ac:dyDescent="0.3">
      <c r="A57" s="2">
        <f t="shared" si="2"/>
        <v>6</v>
      </c>
      <c r="B57" s="2" t="s">
        <v>73</v>
      </c>
      <c r="C57" s="5">
        <v>22325</v>
      </c>
      <c r="D57" s="2" t="s">
        <v>12</v>
      </c>
      <c r="E57" s="2" t="s">
        <v>66</v>
      </c>
      <c r="J57" s="2">
        <f t="shared" si="1"/>
        <v>0</v>
      </c>
    </row>
    <row r="58" spans="1:10" s="2" customFormat="1" ht="15" customHeight="1" x14ac:dyDescent="0.3">
      <c r="A58" s="2">
        <f t="shared" si="2"/>
        <v>7</v>
      </c>
      <c r="B58" s="2" t="s">
        <v>74</v>
      </c>
      <c r="C58" s="5">
        <v>14854</v>
      </c>
      <c r="D58" s="2" t="s">
        <v>12</v>
      </c>
      <c r="E58" s="2" t="s">
        <v>66</v>
      </c>
      <c r="J58" s="2">
        <f t="shared" si="1"/>
        <v>0</v>
      </c>
    </row>
    <row r="59" spans="1:10" s="2" customFormat="1" ht="15" customHeight="1" x14ac:dyDescent="0.3">
      <c r="A59" s="2">
        <f t="shared" si="2"/>
        <v>8</v>
      </c>
      <c r="B59" s="2" t="s">
        <v>75</v>
      </c>
      <c r="C59" s="6" t="s">
        <v>76</v>
      </c>
      <c r="D59" s="1" t="s">
        <v>77</v>
      </c>
      <c r="E59" s="2" t="s">
        <v>66</v>
      </c>
      <c r="J59" s="2">
        <f t="shared" si="1"/>
        <v>0</v>
      </c>
    </row>
    <row r="60" spans="1:10" s="2" customFormat="1" ht="15" customHeight="1" x14ac:dyDescent="0.3">
      <c r="A60" s="2">
        <f t="shared" si="2"/>
        <v>9</v>
      </c>
      <c r="B60" s="2" t="s">
        <v>78</v>
      </c>
      <c r="C60" s="6" t="s">
        <v>79</v>
      </c>
      <c r="D60" s="1" t="s">
        <v>12</v>
      </c>
      <c r="E60" s="2" t="s">
        <v>66</v>
      </c>
      <c r="J60" s="2">
        <f t="shared" si="1"/>
        <v>0</v>
      </c>
    </row>
    <row r="61" spans="1:10" s="2" customFormat="1" ht="15" customHeight="1" x14ac:dyDescent="0.3">
      <c r="A61" s="2">
        <f t="shared" si="2"/>
        <v>10</v>
      </c>
      <c r="B61" s="2" t="s">
        <v>80</v>
      </c>
      <c r="C61" s="5">
        <v>17011</v>
      </c>
      <c r="D61" s="2" t="s">
        <v>12</v>
      </c>
      <c r="E61" s="2" t="s">
        <v>66</v>
      </c>
      <c r="J61" s="2">
        <f t="shared" si="1"/>
        <v>0</v>
      </c>
    </row>
    <row r="62" spans="1:10" s="2" customFormat="1" ht="15" customHeight="1" x14ac:dyDescent="0.3">
      <c r="A62" s="2">
        <f t="shared" si="2"/>
        <v>11</v>
      </c>
      <c r="B62" s="1" t="s">
        <v>81</v>
      </c>
      <c r="C62" s="6" t="s">
        <v>82</v>
      </c>
      <c r="D62" s="1" t="s">
        <v>12</v>
      </c>
      <c r="E62" s="2" t="s">
        <v>66</v>
      </c>
      <c r="J62" s="2">
        <f t="shared" si="1"/>
        <v>0</v>
      </c>
    </row>
    <row r="63" spans="1:10" s="2" customFormat="1" ht="15" customHeight="1" x14ac:dyDescent="0.3">
      <c r="A63" s="2">
        <f t="shared" si="2"/>
        <v>12</v>
      </c>
      <c r="B63" s="2" t="s">
        <v>83</v>
      </c>
      <c r="C63" s="5">
        <v>21450</v>
      </c>
      <c r="D63" s="2" t="s">
        <v>84</v>
      </c>
      <c r="E63" s="2" t="s">
        <v>66</v>
      </c>
      <c r="J63" s="2">
        <f t="shared" si="1"/>
        <v>0</v>
      </c>
    </row>
    <row r="64" spans="1:10" s="2" customFormat="1" ht="15" customHeight="1" x14ac:dyDescent="0.3">
      <c r="A64" s="2">
        <f t="shared" si="2"/>
        <v>13</v>
      </c>
      <c r="B64" s="2" t="s">
        <v>85</v>
      </c>
      <c r="C64" s="5">
        <v>24819</v>
      </c>
      <c r="D64" s="2" t="s">
        <v>86</v>
      </c>
      <c r="E64" s="2" t="s">
        <v>66</v>
      </c>
      <c r="J64" s="2">
        <f t="shared" si="1"/>
        <v>0</v>
      </c>
    </row>
    <row r="65" spans="1:10" s="2" customFormat="1" ht="15" customHeight="1" x14ac:dyDescent="0.3">
      <c r="A65" s="2">
        <f t="shared" si="2"/>
        <v>14</v>
      </c>
      <c r="B65" s="1" t="s">
        <v>87</v>
      </c>
      <c r="C65" s="6" t="s">
        <v>88</v>
      </c>
      <c r="D65" s="1" t="s">
        <v>71</v>
      </c>
      <c r="E65" s="2" t="s">
        <v>66</v>
      </c>
      <c r="J65" s="2">
        <f t="shared" si="1"/>
        <v>0</v>
      </c>
    </row>
    <row r="66" spans="1:10" s="2" customFormat="1" ht="15" customHeight="1" x14ac:dyDescent="0.3">
      <c r="A66" s="2">
        <f t="shared" si="2"/>
        <v>15</v>
      </c>
      <c r="B66" s="6" t="s">
        <v>89</v>
      </c>
      <c r="C66" s="5">
        <v>23974</v>
      </c>
      <c r="D66" s="6" t="s">
        <v>90</v>
      </c>
      <c r="E66" s="2" t="s">
        <v>66</v>
      </c>
      <c r="J66" s="2">
        <f t="shared" si="1"/>
        <v>0</v>
      </c>
    </row>
    <row r="67" spans="1:10" s="2" customFormat="1" ht="15" customHeight="1" x14ac:dyDescent="0.3">
      <c r="A67" s="2">
        <f t="shared" si="2"/>
        <v>16</v>
      </c>
      <c r="B67" s="6" t="s">
        <v>91</v>
      </c>
      <c r="C67" s="7">
        <v>18516</v>
      </c>
      <c r="D67" s="6" t="s">
        <v>12</v>
      </c>
      <c r="E67" s="2" t="s">
        <v>66</v>
      </c>
      <c r="J67" s="2">
        <f t="shared" ref="J67:J130" si="3">SUM(F67:I67)</f>
        <v>0</v>
      </c>
    </row>
    <row r="68" spans="1:10" s="2" customFormat="1" ht="15" customHeight="1" x14ac:dyDescent="0.3">
      <c r="A68" s="2">
        <f t="shared" si="2"/>
        <v>17</v>
      </c>
      <c r="B68" s="6" t="s">
        <v>92</v>
      </c>
      <c r="C68" s="6" t="s">
        <v>93</v>
      </c>
      <c r="D68" s="8" t="s">
        <v>77</v>
      </c>
      <c r="E68" s="2" t="s">
        <v>66</v>
      </c>
      <c r="J68" s="2">
        <f t="shared" si="3"/>
        <v>0</v>
      </c>
    </row>
    <row r="69" spans="1:10" s="2" customFormat="1" ht="15" customHeight="1" x14ac:dyDescent="0.3">
      <c r="A69" s="2">
        <f t="shared" si="2"/>
        <v>18</v>
      </c>
      <c r="B69" s="8" t="s">
        <v>94</v>
      </c>
      <c r="C69" s="6" t="s">
        <v>95</v>
      </c>
      <c r="D69" s="8" t="s">
        <v>96</v>
      </c>
      <c r="E69" s="2" t="s">
        <v>66</v>
      </c>
      <c r="J69" s="2">
        <f t="shared" si="3"/>
        <v>0</v>
      </c>
    </row>
    <row r="70" spans="1:10" s="2" customFormat="1" ht="15" customHeight="1" x14ac:dyDescent="0.3">
      <c r="A70" s="2">
        <f t="shared" si="2"/>
        <v>19</v>
      </c>
      <c r="B70" s="8" t="s">
        <v>97</v>
      </c>
      <c r="C70" s="6" t="s">
        <v>98</v>
      </c>
      <c r="D70" s="8" t="s">
        <v>12</v>
      </c>
      <c r="E70" s="2" t="s">
        <v>66</v>
      </c>
      <c r="J70" s="2">
        <f t="shared" si="3"/>
        <v>0</v>
      </c>
    </row>
    <row r="71" spans="1:10" s="2" customFormat="1" ht="15" customHeight="1" x14ac:dyDescent="0.3">
      <c r="A71" s="2">
        <f t="shared" si="2"/>
        <v>20</v>
      </c>
      <c r="B71" s="6" t="s">
        <v>99</v>
      </c>
      <c r="C71" s="5">
        <v>23465</v>
      </c>
      <c r="D71" s="6" t="s">
        <v>12</v>
      </c>
      <c r="E71" s="2" t="s">
        <v>66</v>
      </c>
      <c r="J71" s="2">
        <f t="shared" si="3"/>
        <v>0</v>
      </c>
    </row>
    <row r="72" spans="1:10" s="2" customFormat="1" ht="15" customHeight="1" x14ac:dyDescent="0.3">
      <c r="A72" s="2">
        <f t="shared" si="2"/>
        <v>21</v>
      </c>
      <c r="B72" s="8" t="s">
        <v>100</v>
      </c>
      <c r="C72" s="5">
        <v>23564</v>
      </c>
      <c r="D72" s="8" t="s">
        <v>12</v>
      </c>
      <c r="E72" s="2" t="s">
        <v>66</v>
      </c>
      <c r="J72" s="2">
        <f t="shared" si="3"/>
        <v>0</v>
      </c>
    </row>
    <row r="73" spans="1:10" s="2" customFormat="1" ht="15" customHeight="1" x14ac:dyDescent="0.3">
      <c r="A73" s="2">
        <f t="shared" si="2"/>
        <v>22</v>
      </c>
      <c r="B73" s="8" t="s">
        <v>101</v>
      </c>
      <c r="C73" s="5">
        <v>22415</v>
      </c>
      <c r="D73" s="8" t="s">
        <v>12</v>
      </c>
      <c r="E73" s="2" t="s">
        <v>66</v>
      </c>
      <c r="J73" s="2">
        <f t="shared" si="3"/>
        <v>0</v>
      </c>
    </row>
    <row r="74" spans="1:10" s="2" customFormat="1" ht="15" customHeight="1" x14ac:dyDescent="0.3">
      <c r="A74" s="2">
        <f t="shared" si="2"/>
        <v>23</v>
      </c>
      <c r="B74" s="8" t="s">
        <v>102</v>
      </c>
      <c r="C74" s="5">
        <v>24350</v>
      </c>
      <c r="D74" s="8" t="s">
        <v>12</v>
      </c>
      <c r="E74" s="2" t="s">
        <v>66</v>
      </c>
      <c r="J74" s="2">
        <f t="shared" si="3"/>
        <v>0</v>
      </c>
    </row>
    <row r="75" spans="1:10" s="2" customFormat="1" ht="15" customHeight="1" x14ac:dyDescent="0.3">
      <c r="A75" s="2">
        <f t="shared" si="2"/>
        <v>24</v>
      </c>
      <c r="B75" s="6" t="s">
        <v>103</v>
      </c>
      <c r="C75" s="6" t="s">
        <v>104</v>
      </c>
      <c r="D75" s="8" t="s">
        <v>77</v>
      </c>
      <c r="E75" s="2" t="s">
        <v>66</v>
      </c>
      <c r="J75" s="2">
        <f t="shared" si="3"/>
        <v>0</v>
      </c>
    </row>
    <row r="76" spans="1:10" s="2" customFormat="1" ht="15" customHeight="1" x14ac:dyDescent="0.3">
      <c r="A76" s="2">
        <f t="shared" si="2"/>
        <v>25</v>
      </c>
      <c r="B76" s="8" t="s">
        <v>105</v>
      </c>
      <c r="C76" s="5">
        <v>20016</v>
      </c>
      <c r="D76" s="8" t="s">
        <v>12</v>
      </c>
      <c r="E76" s="2" t="s">
        <v>66</v>
      </c>
      <c r="J76" s="2">
        <f t="shared" si="3"/>
        <v>0</v>
      </c>
    </row>
    <row r="77" spans="1:10" s="2" customFormat="1" ht="15" customHeight="1" x14ac:dyDescent="0.3">
      <c r="A77" s="2">
        <f t="shared" si="2"/>
        <v>26</v>
      </c>
      <c r="B77" s="8" t="s">
        <v>106</v>
      </c>
      <c r="C77" s="7">
        <v>24244</v>
      </c>
      <c r="D77" s="8" t="s">
        <v>12</v>
      </c>
      <c r="E77" s="2" t="s">
        <v>66</v>
      </c>
      <c r="J77" s="2">
        <f t="shared" si="3"/>
        <v>0</v>
      </c>
    </row>
    <row r="78" spans="1:10" s="2" customFormat="1" ht="15" customHeight="1" x14ac:dyDescent="0.3">
      <c r="A78" s="2">
        <f t="shared" si="2"/>
        <v>27</v>
      </c>
      <c r="B78" s="2" t="s">
        <v>107</v>
      </c>
      <c r="C78" s="2" t="s">
        <v>108</v>
      </c>
      <c r="D78" s="1" t="s">
        <v>77</v>
      </c>
      <c r="E78" s="2" t="s">
        <v>66</v>
      </c>
      <c r="J78" s="2">
        <f t="shared" si="3"/>
        <v>0</v>
      </c>
    </row>
    <row r="79" spans="1:10" s="2" customFormat="1" ht="15" customHeight="1" x14ac:dyDescent="0.3">
      <c r="A79" s="2">
        <f t="shared" si="2"/>
        <v>28</v>
      </c>
      <c r="B79" s="1" t="s">
        <v>109</v>
      </c>
      <c r="C79" s="9">
        <v>22462</v>
      </c>
      <c r="D79" s="1" t="s">
        <v>12</v>
      </c>
      <c r="E79" s="2" t="s">
        <v>66</v>
      </c>
      <c r="J79" s="2">
        <f t="shared" si="3"/>
        <v>0</v>
      </c>
    </row>
    <row r="80" spans="1:10" s="2" customFormat="1" ht="15" customHeight="1" x14ac:dyDescent="0.3">
      <c r="A80" s="2">
        <f t="shared" si="2"/>
        <v>29</v>
      </c>
      <c r="B80" s="2" t="s">
        <v>110</v>
      </c>
      <c r="C80" s="9">
        <v>24608</v>
      </c>
      <c r="D80" s="2" t="s">
        <v>12</v>
      </c>
      <c r="E80" s="2" t="s">
        <v>66</v>
      </c>
      <c r="J80" s="2">
        <f t="shared" si="3"/>
        <v>0</v>
      </c>
    </row>
    <row r="81" spans="1:10" s="2" customFormat="1" ht="15" customHeight="1" x14ac:dyDescent="0.3">
      <c r="A81" s="2">
        <f t="shared" si="2"/>
        <v>30</v>
      </c>
      <c r="B81" s="1" t="s">
        <v>111</v>
      </c>
      <c r="C81" s="9">
        <v>24507</v>
      </c>
      <c r="D81" s="1" t="s">
        <v>12</v>
      </c>
      <c r="E81" s="2" t="s">
        <v>66</v>
      </c>
      <c r="J81" s="2">
        <f t="shared" si="3"/>
        <v>0</v>
      </c>
    </row>
    <row r="82" spans="1:10" s="2" customFormat="1" ht="15" customHeight="1" x14ac:dyDescent="0.3">
      <c r="A82" s="2">
        <f t="shared" si="2"/>
        <v>31</v>
      </c>
      <c r="B82" s="1" t="s">
        <v>112</v>
      </c>
      <c r="C82" s="2" t="s">
        <v>113</v>
      </c>
      <c r="D82" s="1" t="s">
        <v>77</v>
      </c>
      <c r="E82" s="2" t="s">
        <v>66</v>
      </c>
      <c r="J82" s="2">
        <f t="shared" si="3"/>
        <v>0</v>
      </c>
    </row>
    <row r="83" spans="1:10" s="2" customFormat="1" ht="15" customHeight="1" x14ac:dyDescent="0.3">
      <c r="A83" s="2">
        <f t="shared" si="2"/>
        <v>32</v>
      </c>
      <c r="B83" s="1" t="s">
        <v>114</v>
      </c>
      <c r="C83" s="9">
        <v>22160</v>
      </c>
      <c r="D83" s="1" t="s">
        <v>12</v>
      </c>
      <c r="E83" s="2" t="s">
        <v>66</v>
      </c>
      <c r="J83" s="2">
        <f t="shared" si="3"/>
        <v>0</v>
      </c>
    </row>
    <row r="84" spans="1:10" s="2" customFormat="1" ht="15" customHeight="1" x14ac:dyDescent="0.3">
      <c r="A84" s="2">
        <f t="shared" si="2"/>
        <v>33</v>
      </c>
      <c r="B84" s="2" t="s">
        <v>115</v>
      </c>
      <c r="C84" s="2" t="s">
        <v>116</v>
      </c>
      <c r="D84" s="1" t="s">
        <v>71</v>
      </c>
      <c r="E84" s="2" t="s">
        <v>66</v>
      </c>
      <c r="J84" s="2">
        <f t="shared" si="3"/>
        <v>0</v>
      </c>
    </row>
    <row r="85" spans="1:10" s="2" customFormat="1" ht="15" customHeight="1" x14ac:dyDescent="0.3">
      <c r="A85" s="2">
        <f t="shared" si="2"/>
        <v>34</v>
      </c>
      <c r="B85" s="1" t="s">
        <v>117</v>
      </c>
      <c r="C85" s="10">
        <v>24499</v>
      </c>
      <c r="D85" s="1" t="s">
        <v>12</v>
      </c>
      <c r="E85" s="2" t="s">
        <v>66</v>
      </c>
      <c r="J85" s="2">
        <f t="shared" si="3"/>
        <v>0</v>
      </c>
    </row>
    <row r="86" spans="1:10" s="2" customFormat="1" ht="15" customHeight="1" x14ac:dyDescent="0.3">
      <c r="A86" s="2">
        <f t="shared" si="2"/>
        <v>35</v>
      </c>
      <c r="B86" s="1" t="s">
        <v>118</v>
      </c>
      <c r="C86" s="9">
        <v>22776</v>
      </c>
      <c r="D86" s="1" t="s">
        <v>12</v>
      </c>
      <c r="E86" s="2" t="s">
        <v>66</v>
      </c>
      <c r="J86" s="2">
        <f t="shared" si="3"/>
        <v>0</v>
      </c>
    </row>
    <row r="87" spans="1:10" s="2" customFormat="1" ht="15" customHeight="1" x14ac:dyDescent="0.3">
      <c r="A87" s="2">
        <f t="shared" si="2"/>
        <v>36</v>
      </c>
      <c r="B87" s="1"/>
      <c r="C87" s="1"/>
      <c r="D87" s="1"/>
      <c r="E87" s="2" t="s">
        <v>66</v>
      </c>
      <c r="J87" s="2">
        <f t="shared" si="3"/>
        <v>0</v>
      </c>
    </row>
    <row r="88" spans="1:10" s="2" customFormat="1" ht="15" customHeight="1" x14ac:dyDescent="0.3">
      <c r="A88" s="2">
        <f t="shared" si="2"/>
        <v>37</v>
      </c>
      <c r="C88" s="9"/>
      <c r="E88" s="2" t="s">
        <v>66</v>
      </c>
      <c r="J88" s="2">
        <f t="shared" si="3"/>
        <v>0</v>
      </c>
    </row>
    <row r="89" spans="1:10" s="2" customFormat="1" ht="15" customHeight="1" x14ac:dyDescent="0.3">
      <c r="A89" s="2">
        <f t="shared" si="2"/>
        <v>38</v>
      </c>
      <c r="B89" s="1"/>
      <c r="C89" s="1"/>
      <c r="D89" s="1"/>
      <c r="E89" s="2" t="s">
        <v>66</v>
      </c>
      <c r="J89" s="2">
        <f t="shared" si="3"/>
        <v>0</v>
      </c>
    </row>
    <row r="90" spans="1:10" s="2" customFormat="1" ht="15" customHeight="1" x14ac:dyDescent="0.3">
      <c r="A90" s="2">
        <f t="shared" si="2"/>
        <v>39</v>
      </c>
      <c r="E90" s="2" t="s">
        <v>66</v>
      </c>
      <c r="J90" s="2">
        <f t="shared" si="3"/>
        <v>0</v>
      </c>
    </row>
    <row r="91" spans="1:10" s="2" customFormat="1" ht="15" customHeight="1" x14ac:dyDescent="0.3">
      <c r="A91" s="2">
        <f t="shared" si="2"/>
        <v>40</v>
      </c>
      <c r="E91" s="2" t="s">
        <v>66</v>
      </c>
      <c r="J91" s="2">
        <f t="shared" si="3"/>
        <v>0</v>
      </c>
    </row>
    <row r="92" spans="1:10" s="2" customFormat="1" ht="15" customHeight="1" x14ac:dyDescent="0.3">
      <c r="A92" s="2">
        <f t="shared" si="2"/>
        <v>41</v>
      </c>
      <c r="B92" s="11"/>
      <c r="C92" s="11"/>
      <c r="D92" s="11"/>
      <c r="E92" s="2" t="s">
        <v>66</v>
      </c>
      <c r="J92" s="2">
        <f t="shared" si="3"/>
        <v>0</v>
      </c>
    </row>
    <row r="93" spans="1:10" s="2" customFormat="1" ht="15" customHeight="1" x14ac:dyDescent="0.3">
      <c r="A93" s="2">
        <f t="shared" si="2"/>
        <v>42</v>
      </c>
      <c r="E93" s="2" t="s">
        <v>66</v>
      </c>
      <c r="J93" s="2">
        <f t="shared" si="3"/>
        <v>0</v>
      </c>
    </row>
    <row r="94" spans="1:10" s="2" customFormat="1" ht="15" customHeight="1" x14ac:dyDescent="0.3">
      <c r="A94" s="2">
        <f t="shared" si="2"/>
        <v>43</v>
      </c>
      <c r="E94" s="2" t="s">
        <v>66</v>
      </c>
      <c r="J94" s="2">
        <f t="shared" si="3"/>
        <v>0</v>
      </c>
    </row>
    <row r="95" spans="1:10" s="2" customFormat="1" ht="15" customHeight="1" x14ac:dyDescent="0.3">
      <c r="A95" s="2">
        <f t="shared" si="2"/>
        <v>44</v>
      </c>
      <c r="E95" s="2" t="s">
        <v>66</v>
      </c>
      <c r="J95" s="2">
        <f t="shared" si="3"/>
        <v>0</v>
      </c>
    </row>
    <row r="96" spans="1:10" s="2" customFormat="1" ht="15" customHeight="1" x14ac:dyDescent="0.3">
      <c r="A96" s="2">
        <f t="shared" si="2"/>
        <v>45</v>
      </c>
      <c r="E96" s="2" t="s">
        <v>66</v>
      </c>
      <c r="J96" s="2">
        <f t="shared" si="3"/>
        <v>0</v>
      </c>
    </row>
    <row r="97" spans="1:12" s="2" customFormat="1" ht="15" customHeight="1" x14ac:dyDescent="0.3">
      <c r="A97" s="2">
        <f t="shared" si="2"/>
        <v>46</v>
      </c>
      <c r="E97" s="2" t="s">
        <v>66</v>
      </c>
      <c r="J97" s="2">
        <f t="shared" si="3"/>
        <v>0</v>
      </c>
    </row>
    <row r="98" spans="1:12" s="2" customFormat="1" ht="15" customHeight="1" x14ac:dyDescent="0.3">
      <c r="A98" s="2">
        <f t="shared" si="2"/>
        <v>47</v>
      </c>
      <c r="E98" s="2" t="s">
        <v>66</v>
      </c>
      <c r="J98" s="2">
        <f t="shared" si="3"/>
        <v>0</v>
      </c>
    </row>
    <row r="99" spans="1:12" s="2" customFormat="1" ht="15" customHeight="1" x14ac:dyDescent="0.3">
      <c r="A99" s="2">
        <f t="shared" si="2"/>
        <v>48</v>
      </c>
      <c r="E99" s="2" t="s">
        <v>66</v>
      </c>
      <c r="J99" s="2">
        <f t="shared" si="3"/>
        <v>0</v>
      </c>
    </row>
    <row r="100" spans="1:12" s="2" customFormat="1" ht="15" customHeight="1" x14ac:dyDescent="0.3">
      <c r="A100" s="2">
        <f t="shared" si="2"/>
        <v>49</v>
      </c>
      <c r="E100" s="2" t="s">
        <v>66</v>
      </c>
      <c r="J100" s="2">
        <f t="shared" si="3"/>
        <v>0</v>
      </c>
    </row>
    <row r="101" spans="1:12" s="2" customFormat="1" ht="15" customHeight="1" x14ac:dyDescent="0.3">
      <c r="A101" s="2">
        <f t="shared" si="2"/>
        <v>50</v>
      </c>
      <c r="E101" s="2" t="s">
        <v>66</v>
      </c>
      <c r="J101" s="2">
        <f t="shared" si="3"/>
        <v>0</v>
      </c>
    </row>
    <row r="102" spans="1:12" s="2" customFormat="1" ht="15" customHeight="1" x14ac:dyDescent="0.3">
      <c r="A102" s="2">
        <f t="shared" ref="A102:A151" si="4">ROW(B102)-101</f>
        <v>1</v>
      </c>
      <c r="B102" s="2" t="s">
        <v>119</v>
      </c>
      <c r="C102" s="2" t="s">
        <v>120</v>
      </c>
      <c r="D102" s="2" t="s">
        <v>12</v>
      </c>
      <c r="E102" s="2" t="s">
        <v>121</v>
      </c>
      <c r="J102" s="2">
        <f t="shared" si="3"/>
        <v>0</v>
      </c>
    </row>
    <row r="103" spans="1:12" s="2" customFormat="1" ht="15" customHeight="1" x14ac:dyDescent="0.3">
      <c r="A103" s="2">
        <f t="shared" si="4"/>
        <v>2</v>
      </c>
      <c r="B103" s="2" t="s">
        <v>122</v>
      </c>
      <c r="C103" s="2" t="s">
        <v>123</v>
      </c>
      <c r="D103" s="2" t="s">
        <v>12</v>
      </c>
      <c r="E103" s="2" t="s">
        <v>121</v>
      </c>
      <c r="J103" s="2">
        <f t="shared" si="3"/>
        <v>0</v>
      </c>
    </row>
    <row r="104" spans="1:12" s="2" customFormat="1" ht="15" customHeight="1" x14ac:dyDescent="0.3">
      <c r="A104" s="2">
        <f t="shared" si="4"/>
        <v>3</v>
      </c>
      <c r="B104" s="2" t="s">
        <v>124</v>
      </c>
      <c r="C104" s="2" t="s">
        <v>125</v>
      </c>
      <c r="D104" s="2" t="s">
        <v>126</v>
      </c>
      <c r="E104" s="2" t="s">
        <v>121</v>
      </c>
      <c r="J104" s="2">
        <f t="shared" si="3"/>
        <v>0</v>
      </c>
    </row>
    <row r="105" spans="1:12" s="2" customFormat="1" ht="15" customHeight="1" x14ac:dyDescent="0.3">
      <c r="A105" s="2">
        <f t="shared" si="4"/>
        <v>4</v>
      </c>
      <c r="B105" s="2" t="s">
        <v>127</v>
      </c>
      <c r="C105" s="2" t="s">
        <v>128</v>
      </c>
      <c r="D105" s="2" t="s">
        <v>12</v>
      </c>
      <c r="E105" s="2" t="s">
        <v>121</v>
      </c>
      <c r="J105" s="2">
        <f t="shared" si="3"/>
        <v>0</v>
      </c>
    </row>
    <row r="106" spans="1:12" s="2" customFormat="1" ht="15" customHeight="1" x14ac:dyDescent="0.3">
      <c r="A106" s="2">
        <f t="shared" si="4"/>
        <v>5</v>
      </c>
      <c r="B106" s="2" t="s">
        <v>129</v>
      </c>
      <c r="C106" s="2" t="s">
        <v>130</v>
      </c>
      <c r="D106" s="2" t="s">
        <v>12</v>
      </c>
      <c r="E106" s="2" t="s">
        <v>121</v>
      </c>
      <c r="J106" s="2">
        <f t="shared" si="3"/>
        <v>0</v>
      </c>
    </row>
    <row r="107" spans="1:12" s="2" customFormat="1" ht="15" customHeight="1" x14ac:dyDescent="0.3">
      <c r="A107" s="2">
        <f t="shared" si="4"/>
        <v>6</v>
      </c>
      <c r="B107" s="2" t="s">
        <v>131</v>
      </c>
      <c r="C107" s="2" t="s">
        <v>132</v>
      </c>
      <c r="D107" s="2" t="s">
        <v>12</v>
      </c>
      <c r="E107" s="2" t="s">
        <v>121</v>
      </c>
      <c r="J107" s="2">
        <f t="shared" si="3"/>
        <v>0</v>
      </c>
    </row>
    <row r="108" spans="1:12" s="2" customFormat="1" ht="15" customHeight="1" x14ac:dyDescent="0.3">
      <c r="A108" s="2">
        <f t="shared" si="4"/>
        <v>7</v>
      </c>
      <c r="B108" s="2" t="s">
        <v>133</v>
      </c>
      <c r="C108" s="2" t="s">
        <v>134</v>
      </c>
      <c r="D108" s="2" t="s">
        <v>12</v>
      </c>
      <c r="E108" s="2" t="s">
        <v>121</v>
      </c>
      <c r="J108" s="2">
        <f t="shared" si="3"/>
        <v>0</v>
      </c>
    </row>
    <row r="109" spans="1:12" s="2" customFormat="1" ht="15" customHeight="1" x14ac:dyDescent="0.3">
      <c r="A109" s="2">
        <f t="shared" si="4"/>
        <v>8</v>
      </c>
      <c r="B109" s="12" t="s">
        <v>135</v>
      </c>
      <c r="C109" s="2" t="s">
        <v>136</v>
      </c>
      <c r="D109" s="2" t="s">
        <v>12</v>
      </c>
      <c r="E109" s="2" t="s">
        <v>121</v>
      </c>
      <c r="J109" s="2">
        <f t="shared" si="3"/>
        <v>0</v>
      </c>
      <c r="L109" s="13"/>
    </row>
    <row r="110" spans="1:12" s="2" customFormat="1" ht="15" customHeight="1" x14ac:dyDescent="0.3">
      <c r="A110" s="2">
        <f t="shared" si="4"/>
        <v>9</v>
      </c>
      <c r="B110" s="2" t="s">
        <v>137</v>
      </c>
      <c r="C110" s="2" t="s">
        <v>138</v>
      </c>
      <c r="D110" s="2" t="s">
        <v>12</v>
      </c>
      <c r="E110" s="2" t="s">
        <v>121</v>
      </c>
      <c r="J110" s="2">
        <f t="shared" si="3"/>
        <v>0</v>
      </c>
    </row>
    <row r="111" spans="1:12" s="2" customFormat="1" ht="15" customHeight="1" x14ac:dyDescent="0.3">
      <c r="A111" s="2">
        <f t="shared" si="4"/>
        <v>10</v>
      </c>
      <c r="B111" s="2" t="s">
        <v>139</v>
      </c>
      <c r="C111" s="2" t="s">
        <v>140</v>
      </c>
      <c r="D111" s="2" t="s">
        <v>12</v>
      </c>
      <c r="E111" s="2" t="s">
        <v>121</v>
      </c>
      <c r="J111" s="2">
        <f t="shared" si="3"/>
        <v>0</v>
      </c>
    </row>
    <row r="112" spans="1:12" s="2" customFormat="1" ht="15" customHeight="1" x14ac:dyDescent="0.3">
      <c r="A112" s="2">
        <f t="shared" si="4"/>
        <v>11</v>
      </c>
      <c r="B112" s="2" t="s">
        <v>141</v>
      </c>
      <c r="C112" s="2" t="s">
        <v>142</v>
      </c>
      <c r="D112" s="2" t="s">
        <v>12</v>
      </c>
      <c r="E112" s="2" t="s">
        <v>121</v>
      </c>
      <c r="J112" s="2">
        <f t="shared" si="3"/>
        <v>0</v>
      </c>
    </row>
    <row r="113" spans="1:12" s="2" customFormat="1" ht="15" customHeight="1" x14ac:dyDescent="0.3">
      <c r="A113" s="2">
        <f t="shared" si="4"/>
        <v>12</v>
      </c>
      <c r="B113" s="2" t="s">
        <v>143</v>
      </c>
      <c r="C113" s="2" t="s">
        <v>144</v>
      </c>
      <c r="D113" s="2" t="s">
        <v>12</v>
      </c>
      <c r="E113" s="2" t="s">
        <v>121</v>
      </c>
      <c r="J113" s="2">
        <f t="shared" si="3"/>
        <v>0</v>
      </c>
    </row>
    <row r="114" spans="1:12" s="2" customFormat="1" ht="15" customHeight="1" x14ac:dyDescent="0.3">
      <c r="A114" s="2">
        <f t="shared" si="4"/>
        <v>13</v>
      </c>
      <c r="B114" s="2" t="s">
        <v>145</v>
      </c>
      <c r="C114" s="2" t="s">
        <v>146</v>
      </c>
      <c r="D114" s="2" t="s">
        <v>12</v>
      </c>
      <c r="E114" s="2" t="s">
        <v>121</v>
      </c>
      <c r="J114" s="2">
        <f t="shared" si="3"/>
        <v>0</v>
      </c>
    </row>
    <row r="115" spans="1:12" s="2" customFormat="1" ht="15" customHeight="1" x14ac:dyDescent="0.3">
      <c r="A115" s="2">
        <f t="shared" si="4"/>
        <v>14</v>
      </c>
      <c r="B115" s="2" t="s">
        <v>147</v>
      </c>
      <c r="C115" s="2" t="s">
        <v>148</v>
      </c>
      <c r="D115" s="2" t="s">
        <v>12</v>
      </c>
      <c r="E115" s="2" t="s">
        <v>121</v>
      </c>
      <c r="J115" s="2">
        <f t="shared" si="3"/>
        <v>0</v>
      </c>
    </row>
    <row r="116" spans="1:12" s="2" customFormat="1" ht="15" customHeight="1" x14ac:dyDescent="0.3">
      <c r="A116" s="2">
        <f t="shared" si="4"/>
        <v>15</v>
      </c>
      <c r="B116" s="2" t="s">
        <v>149</v>
      </c>
      <c r="C116" s="2" t="s">
        <v>150</v>
      </c>
      <c r="D116" s="2" t="s">
        <v>12</v>
      </c>
      <c r="E116" s="2" t="s">
        <v>121</v>
      </c>
      <c r="J116" s="2">
        <f t="shared" si="3"/>
        <v>0</v>
      </c>
    </row>
    <row r="117" spans="1:12" s="2" customFormat="1" ht="15" customHeight="1" x14ac:dyDescent="0.3">
      <c r="A117" s="2">
        <f t="shared" si="4"/>
        <v>16</v>
      </c>
      <c r="B117" s="2" t="s">
        <v>151</v>
      </c>
      <c r="C117" s="2" t="s">
        <v>152</v>
      </c>
      <c r="D117" s="2" t="s">
        <v>126</v>
      </c>
      <c r="E117" s="2" t="s">
        <v>121</v>
      </c>
      <c r="J117" s="2">
        <f t="shared" si="3"/>
        <v>0</v>
      </c>
    </row>
    <row r="118" spans="1:12" s="2" customFormat="1" ht="15" customHeight="1" x14ac:dyDescent="0.3">
      <c r="A118" s="2">
        <f t="shared" si="4"/>
        <v>17</v>
      </c>
      <c r="B118" s="2" t="s">
        <v>153</v>
      </c>
      <c r="C118" s="2" t="s">
        <v>154</v>
      </c>
      <c r="D118" s="2" t="s">
        <v>12</v>
      </c>
      <c r="E118" s="2" t="s">
        <v>121</v>
      </c>
      <c r="J118" s="2">
        <f t="shared" si="3"/>
        <v>0</v>
      </c>
    </row>
    <row r="119" spans="1:12" s="2" customFormat="1" ht="15" customHeight="1" x14ac:dyDescent="0.3">
      <c r="A119" s="2">
        <f t="shared" si="4"/>
        <v>18</v>
      </c>
      <c r="B119" s="2" t="s">
        <v>155</v>
      </c>
      <c r="C119" s="2" t="s">
        <v>156</v>
      </c>
      <c r="D119" s="2" t="s">
        <v>12</v>
      </c>
      <c r="E119" s="2" t="s">
        <v>121</v>
      </c>
      <c r="J119" s="2">
        <f t="shared" si="3"/>
        <v>0</v>
      </c>
    </row>
    <row r="120" spans="1:12" s="2" customFormat="1" ht="15" customHeight="1" x14ac:dyDescent="0.3">
      <c r="A120" s="2">
        <f t="shared" si="4"/>
        <v>19</v>
      </c>
      <c r="B120" s="2" t="s">
        <v>157</v>
      </c>
      <c r="C120" s="2" t="s">
        <v>158</v>
      </c>
      <c r="D120" s="2" t="s">
        <v>12</v>
      </c>
      <c r="E120" s="2" t="s">
        <v>121</v>
      </c>
      <c r="J120" s="2">
        <f t="shared" si="3"/>
        <v>0</v>
      </c>
    </row>
    <row r="121" spans="1:12" s="2" customFormat="1" ht="15" customHeight="1" x14ac:dyDescent="0.3">
      <c r="A121" s="2">
        <f t="shared" si="4"/>
        <v>20</v>
      </c>
      <c r="B121" s="2" t="s">
        <v>159</v>
      </c>
      <c r="C121" s="2" t="s">
        <v>160</v>
      </c>
      <c r="D121" s="2" t="s">
        <v>12</v>
      </c>
      <c r="E121" s="2" t="s">
        <v>121</v>
      </c>
      <c r="J121" s="2">
        <f t="shared" si="3"/>
        <v>0</v>
      </c>
    </row>
    <row r="122" spans="1:12" s="2" customFormat="1" ht="15" customHeight="1" x14ac:dyDescent="0.3">
      <c r="A122" s="2">
        <f t="shared" si="4"/>
        <v>21</v>
      </c>
      <c r="B122" s="2" t="s">
        <v>161</v>
      </c>
      <c r="C122" s="2" t="s">
        <v>162</v>
      </c>
      <c r="D122" s="2" t="s">
        <v>12</v>
      </c>
      <c r="E122" s="2" t="s">
        <v>121</v>
      </c>
      <c r="J122" s="2">
        <f t="shared" si="3"/>
        <v>0</v>
      </c>
    </row>
    <row r="123" spans="1:12" s="2" customFormat="1" ht="15" customHeight="1" x14ac:dyDescent="0.3">
      <c r="A123" s="2">
        <f t="shared" si="4"/>
        <v>22</v>
      </c>
      <c r="B123" s="2" t="s">
        <v>163</v>
      </c>
      <c r="C123" s="4" t="s">
        <v>164</v>
      </c>
      <c r="D123" s="2" t="s">
        <v>165</v>
      </c>
      <c r="E123" s="2" t="s">
        <v>121</v>
      </c>
      <c r="J123" s="2">
        <f t="shared" si="3"/>
        <v>0</v>
      </c>
    </row>
    <row r="124" spans="1:12" s="2" customFormat="1" ht="15" customHeight="1" x14ac:dyDescent="0.3">
      <c r="A124" s="2">
        <f t="shared" si="4"/>
        <v>23</v>
      </c>
      <c r="B124" s="2" t="s">
        <v>166</v>
      </c>
      <c r="C124" s="2" t="s">
        <v>167</v>
      </c>
      <c r="D124" s="2" t="s">
        <v>12</v>
      </c>
      <c r="E124" s="2" t="s">
        <v>121</v>
      </c>
      <c r="J124" s="2">
        <f t="shared" si="3"/>
        <v>0</v>
      </c>
      <c r="L124" s="13"/>
    </row>
    <row r="125" spans="1:12" s="2" customFormat="1" ht="15" customHeight="1" x14ac:dyDescent="0.3">
      <c r="A125" s="2">
        <f t="shared" si="4"/>
        <v>24</v>
      </c>
      <c r="B125" s="2" t="s">
        <v>168</v>
      </c>
      <c r="C125" s="2" t="s">
        <v>169</v>
      </c>
      <c r="D125" s="2" t="s">
        <v>12</v>
      </c>
      <c r="E125" s="2" t="s">
        <v>121</v>
      </c>
      <c r="J125" s="2">
        <f t="shared" si="3"/>
        <v>0</v>
      </c>
    </row>
    <row r="126" spans="1:12" s="2" customFormat="1" ht="15" customHeight="1" x14ac:dyDescent="0.3">
      <c r="A126" s="2">
        <f t="shared" si="4"/>
        <v>25</v>
      </c>
      <c r="B126" s="2" t="s">
        <v>170</v>
      </c>
      <c r="C126" s="2" t="s">
        <v>171</v>
      </c>
      <c r="D126" s="2" t="s">
        <v>12</v>
      </c>
      <c r="E126" s="2" t="s">
        <v>121</v>
      </c>
      <c r="J126" s="2">
        <f t="shared" si="3"/>
        <v>0</v>
      </c>
    </row>
    <row r="127" spans="1:12" s="2" customFormat="1" ht="15" customHeight="1" x14ac:dyDescent="0.3">
      <c r="A127" s="2">
        <f t="shared" si="4"/>
        <v>26</v>
      </c>
      <c r="B127" s="2" t="s">
        <v>172</v>
      </c>
      <c r="C127" s="2" t="s">
        <v>173</v>
      </c>
      <c r="D127" s="2" t="s">
        <v>12</v>
      </c>
      <c r="E127" s="2" t="s">
        <v>121</v>
      </c>
      <c r="J127" s="2">
        <f t="shared" si="3"/>
        <v>0</v>
      </c>
    </row>
    <row r="128" spans="1:12" s="2" customFormat="1" ht="15" customHeight="1" x14ac:dyDescent="0.3">
      <c r="A128" s="2">
        <f t="shared" si="4"/>
        <v>27</v>
      </c>
      <c r="B128" s="2" t="s">
        <v>174</v>
      </c>
      <c r="C128" s="2" t="s">
        <v>175</v>
      </c>
      <c r="D128" s="2" t="s">
        <v>12</v>
      </c>
      <c r="E128" s="2" t="s">
        <v>121</v>
      </c>
      <c r="J128" s="2">
        <f t="shared" si="3"/>
        <v>0</v>
      </c>
    </row>
    <row r="129" spans="1:10" s="2" customFormat="1" ht="15" customHeight="1" x14ac:dyDescent="0.3">
      <c r="A129" s="2">
        <f t="shared" si="4"/>
        <v>28</v>
      </c>
      <c r="B129" s="2" t="s">
        <v>176</v>
      </c>
      <c r="C129" s="2" t="s">
        <v>177</v>
      </c>
      <c r="D129" s="2" t="s">
        <v>12</v>
      </c>
      <c r="E129" s="2" t="s">
        <v>121</v>
      </c>
      <c r="J129" s="2">
        <f t="shared" si="3"/>
        <v>0</v>
      </c>
    </row>
    <row r="130" spans="1:10" s="2" customFormat="1" ht="15" customHeight="1" x14ac:dyDescent="0.3">
      <c r="A130" s="2">
        <f t="shared" si="4"/>
        <v>29</v>
      </c>
      <c r="B130" s="2" t="s">
        <v>178</v>
      </c>
      <c r="C130" s="2" t="s">
        <v>179</v>
      </c>
      <c r="D130" s="2" t="s">
        <v>12</v>
      </c>
      <c r="E130" s="2" t="s">
        <v>121</v>
      </c>
      <c r="J130" s="2">
        <f t="shared" si="3"/>
        <v>0</v>
      </c>
    </row>
    <row r="131" spans="1:10" s="2" customFormat="1" ht="15" customHeight="1" x14ac:dyDescent="0.3">
      <c r="A131" s="2">
        <f t="shared" si="4"/>
        <v>30</v>
      </c>
      <c r="B131" s="2" t="s">
        <v>180</v>
      </c>
      <c r="C131" s="2" t="s">
        <v>181</v>
      </c>
      <c r="D131" s="2" t="s">
        <v>12</v>
      </c>
      <c r="E131" s="2" t="s">
        <v>121</v>
      </c>
      <c r="J131" s="2">
        <f t="shared" ref="J131:J194" si="5">SUM(F131:I131)</f>
        <v>0</v>
      </c>
    </row>
    <row r="132" spans="1:10" s="2" customFormat="1" ht="15" customHeight="1" x14ac:dyDescent="0.3">
      <c r="A132" s="2">
        <f t="shared" si="4"/>
        <v>31</v>
      </c>
      <c r="B132" s="2" t="s">
        <v>182</v>
      </c>
      <c r="C132" s="2" t="s">
        <v>183</v>
      </c>
      <c r="D132" s="2" t="s">
        <v>12</v>
      </c>
      <c r="E132" s="2" t="s">
        <v>121</v>
      </c>
      <c r="J132" s="2">
        <f t="shared" si="5"/>
        <v>0</v>
      </c>
    </row>
    <row r="133" spans="1:10" s="2" customFormat="1" ht="15" customHeight="1" x14ac:dyDescent="0.3">
      <c r="A133" s="2">
        <f t="shared" si="4"/>
        <v>32</v>
      </c>
      <c r="B133" s="2" t="s">
        <v>184</v>
      </c>
      <c r="C133" s="2" t="s">
        <v>185</v>
      </c>
      <c r="D133" s="2" t="s">
        <v>12</v>
      </c>
      <c r="E133" s="2" t="s">
        <v>121</v>
      </c>
      <c r="J133" s="2">
        <f t="shared" si="5"/>
        <v>0</v>
      </c>
    </row>
    <row r="134" spans="1:10" s="2" customFormat="1" ht="15" customHeight="1" x14ac:dyDescent="0.3">
      <c r="A134" s="2">
        <f t="shared" si="4"/>
        <v>33</v>
      </c>
      <c r="B134" s="2" t="s">
        <v>186</v>
      </c>
      <c r="C134" s="2" t="s">
        <v>187</v>
      </c>
      <c r="D134" s="2" t="s">
        <v>12</v>
      </c>
      <c r="E134" s="2" t="s">
        <v>121</v>
      </c>
      <c r="J134" s="2">
        <f t="shared" si="5"/>
        <v>0</v>
      </c>
    </row>
    <row r="135" spans="1:10" s="2" customFormat="1" ht="15" customHeight="1" x14ac:dyDescent="0.3">
      <c r="A135" s="2">
        <f t="shared" si="4"/>
        <v>34</v>
      </c>
      <c r="B135" s="2" t="s">
        <v>188</v>
      </c>
      <c r="C135" s="2" t="s">
        <v>189</v>
      </c>
      <c r="D135" s="2" t="s">
        <v>12</v>
      </c>
      <c r="E135" s="2" t="s">
        <v>121</v>
      </c>
      <c r="J135" s="2">
        <f t="shared" si="5"/>
        <v>0</v>
      </c>
    </row>
    <row r="136" spans="1:10" s="2" customFormat="1" ht="15" customHeight="1" x14ac:dyDescent="0.3">
      <c r="A136" s="2">
        <f t="shared" si="4"/>
        <v>35</v>
      </c>
      <c r="B136" s="2" t="s">
        <v>190</v>
      </c>
      <c r="C136" s="2" t="s">
        <v>191</v>
      </c>
      <c r="D136" s="2" t="s">
        <v>12</v>
      </c>
      <c r="E136" s="2" t="s">
        <v>121</v>
      </c>
      <c r="J136" s="2">
        <f t="shared" si="5"/>
        <v>0</v>
      </c>
    </row>
    <row r="137" spans="1:10" s="2" customFormat="1" ht="15" customHeight="1" x14ac:dyDescent="0.3">
      <c r="A137" s="2">
        <f t="shared" si="4"/>
        <v>36</v>
      </c>
      <c r="B137" s="2" t="s">
        <v>192</v>
      </c>
      <c r="C137" s="2" t="s">
        <v>193</v>
      </c>
      <c r="D137" s="2" t="s">
        <v>12</v>
      </c>
      <c r="E137" s="2" t="s">
        <v>121</v>
      </c>
      <c r="J137" s="2">
        <f t="shared" si="5"/>
        <v>0</v>
      </c>
    </row>
    <row r="138" spans="1:10" s="2" customFormat="1" ht="15" customHeight="1" x14ac:dyDescent="0.3">
      <c r="A138" s="2">
        <f t="shared" si="4"/>
        <v>37</v>
      </c>
      <c r="B138" s="2" t="s">
        <v>194</v>
      </c>
      <c r="C138" s="2" t="s">
        <v>195</v>
      </c>
      <c r="D138" s="2" t="s">
        <v>12</v>
      </c>
      <c r="E138" s="2" t="s">
        <v>121</v>
      </c>
      <c r="J138" s="2">
        <f t="shared" si="5"/>
        <v>0</v>
      </c>
    </row>
    <row r="139" spans="1:10" s="2" customFormat="1" ht="15" customHeight="1" x14ac:dyDescent="0.3">
      <c r="A139" s="2">
        <f t="shared" si="4"/>
        <v>38</v>
      </c>
      <c r="B139" s="2" t="s">
        <v>196</v>
      </c>
      <c r="C139" s="2" t="s">
        <v>197</v>
      </c>
      <c r="D139" s="2" t="s">
        <v>12</v>
      </c>
      <c r="E139" s="2" t="s">
        <v>121</v>
      </c>
      <c r="J139" s="2">
        <f t="shared" si="5"/>
        <v>0</v>
      </c>
    </row>
    <row r="140" spans="1:10" s="2" customFormat="1" ht="15" customHeight="1" x14ac:dyDescent="0.3">
      <c r="A140" s="2">
        <f t="shared" si="4"/>
        <v>39</v>
      </c>
      <c r="B140" s="12" t="s">
        <v>198</v>
      </c>
      <c r="C140" s="2" t="s">
        <v>199</v>
      </c>
      <c r="D140" s="2" t="s">
        <v>12</v>
      </c>
      <c r="E140" s="2" t="s">
        <v>121</v>
      </c>
      <c r="J140" s="2">
        <f t="shared" si="5"/>
        <v>0</v>
      </c>
    </row>
    <row r="141" spans="1:10" s="2" customFormat="1" ht="15" customHeight="1" x14ac:dyDescent="0.3">
      <c r="A141" s="2">
        <f t="shared" si="4"/>
        <v>40</v>
      </c>
      <c r="B141" s="2" t="s">
        <v>200</v>
      </c>
      <c r="C141" s="2" t="s">
        <v>201</v>
      </c>
      <c r="D141" s="2" t="s">
        <v>12</v>
      </c>
      <c r="E141" s="2" t="s">
        <v>121</v>
      </c>
      <c r="J141" s="2">
        <f t="shared" si="5"/>
        <v>0</v>
      </c>
    </row>
    <row r="142" spans="1:10" s="2" customFormat="1" ht="15" customHeight="1" x14ac:dyDescent="0.3">
      <c r="A142" s="2">
        <f t="shared" si="4"/>
        <v>41</v>
      </c>
      <c r="B142" s="2" t="s">
        <v>202</v>
      </c>
      <c r="C142" s="11" t="s">
        <v>203</v>
      </c>
      <c r="D142" s="11" t="s">
        <v>12</v>
      </c>
      <c r="E142" s="2" t="s">
        <v>121</v>
      </c>
      <c r="J142" s="2">
        <f t="shared" si="5"/>
        <v>0</v>
      </c>
    </row>
    <row r="143" spans="1:10" s="2" customFormat="1" ht="15" customHeight="1" x14ac:dyDescent="0.3">
      <c r="A143" s="2">
        <f t="shared" si="4"/>
        <v>42</v>
      </c>
      <c r="B143" s="2" t="s">
        <v>204</v>
      </c>
      <c r="C143" s="2" t="s">
        <v>205</v>
      </c>
      <c r="D143" s="2" t="s">
        <v>12</v>
      </c>
      <c r="E143" s="2" t="s">
        <v>121</v>
      </c>
      <c r="J143" s="2">
        <f t="shared" si="5"/>
        <v>0</v>
      </c>
    </row>
    <row r="144" spans="1:10" s="2" customFormat="1" ht="15" customHeight="1" x14ac:dyDescent="0.3">
      <c r="A144" s="2">
        <f t="shared" si="4"/>
        <v>43</v>
      </c>
      <c r="E144" s="2" t="s">
        <v>121</v>
      </c>
      <c r="J144" s="2">
        <f t="shared" si="5"/>
        <v>0</v>
      </c>
    </row>
    <row r="145" spans="1:12" s="2" customFormat="1" ht="15" customHeight="1" x14ac:dyDescent="0.3">
      <c r="A145" s="2">
        <f t="shared" si="4"/>
        <v>44</v>
      </c>
      <c r="E145" s="2" t="s">
        <v>121</v>
      </c>
      <c r="J145" s="2">
        <f t="shared" si="5"/>
        <v>0</v>
      </c>
      <c r="L145" s="13"/>
    </row>
    <row r="146" spans="1:12" s="2" customFormat="1" ht="15" customHeight="1" x14ac:dyDescent="0.3">
      <c r="A146" s="2">
        <f t="shared" si="4"/>
        <v>45</v>
      </c>
      <c r="E146" s="2" t="s">
        <v>121</v>
      </c>
      <c r="J146" s="2">
        <f t="shared" si="5"/>
        <v>0</v>
      </c>
    </row>
    <row r="147" spans="1:12" s="2" customFormat="1" ht="15" customHeight="1" x14ac:dyDescent="0.3">
      <c r="A147" s="2">
        <f t="shared" si="4"/>
        <v>46</v>
      </c>
      <c r="E147" s="2" t="s">
        <v>121</v>
      </c>
      <c r="J147" s="2">
        <f t="shared" si="5"/>
        <v>0</v>
      </c>
    </row>
    <row r="148" spans="1:12" s="2" customFormat="1" ht="15" customHeight="1" x14ac:dyDescent="0.3">
      <c r="A148" s="2">
        <f t="shared" si="4"/>
        <v>47</v>
      </c>
      <c r="E148" s="2" t="s">
        <v>121</v>
      </c>
      <c r="J148" s="2">
        <f t="shared" si="5"/>
        <v>0</v>
      </c>
    </row>
    <row r="149" spans="1:12" s="2" customFormat="1" ht="15" customHeight="1" x14ac:dyDescent="0.3">
      <c r="A149" s="2">
        <f t="shared" si="4"/>
        <v>48</v>
      </c>
      <c r="E149" s="2" t="s">
        <v>121</v>
      </c>
      <c r="J149" s="2">
        <f t="shared" si="5"/>
        <v>0</v>
      </c>
    </row>
    <row r="150" spans="1:12" s="2" customFormat="1" ht="15" customHeight="1" x14ac:dyDescent="0.3">
      <c r="A150" s="2">
        <f t="shared" si="4"/>
        <v>49</v>
      </c>
      <c r="E150" s="2" t="s">
        <v>121</v>
      </c>
      <c r="J150" s="2">
        <f t="shared" si="5"/>
        <v>0</v>
      </c>
    </row>
    <row r="151" spans="1:12" s="2" customFormat="1" ht="15" customHeight="1" x14ac:dyDescent="0.3">
      <c r="A151" s="2">
        <f t="shared" si="4"/>
        <v>50</v>
      </c>
      <c r="E151" s="2" t="s">
        <v>121</v>
      </c>
      <c r="J151" s="2">
        <f t="shared" si="5"/>
        <v>0</v>
      </c>
    </row>
    <row r="152" spans="1:12" s="2" customFormat="1" ht="15" customHeight="1" x14ac:dyDescent="0.3">
      <c r="A152" s="2">
        <f t="shared" ref="A152:A189" si="6">ROW(B152)-151</f>
        <v>1</v>
      </c>
      <c r="B152" s="2" t="s">
        <v>206</v>
      </c>
      <c r="C152" s="2" t="s">
        <v>207</v>
      </c>
      <c r="D152" s="2" t="s">
        <v>86</v>
      </c>
      <c r="E152" s="2" t="s">
        <v>208</v>
      </c>
      <c r="J152" s="2">
        <f t="shared" si="5"/>
        <v>0</v>
      </c>
    </row>
    <row r="153" spans="1:12" s="2" customFormat="1" ht="15" customHeight="1" x14ac:dyDescent="0.3">
      <c r="A153" s="2">
        <f t="shared" si="6"/>
        <v>2</v>
      </c>
      <c r="B153" s="2" t="s">
        <v>209</v>
      </c>
      <c r="C153" s="2" t="s">
        <v>210</v>
      </c>
      <c r="D153" s="2" t="s">
        <v>211</v>
      </c>
      <c r="E153" s="2" t="s">
        <v>208</v>
      </c>
      <c r="J153" s="2">
        <f t="shared" si="5"/>
        <v>0</v>
      </c>
    </row>
    <row r="154" spans="1:12" s="2" customFormat="1" ht="15" customHeight="1" x14ac:dyDescent="0.3">
      <c r="A154" s="2">
        <f t="shared" si="6"/>
        <v>3</v>
      </c>
      <c r="B154" s="2" t="s">
        <v>212</v>
      </c>
      <c r="C154" s="2" t="s">
        <v>213</v>
      </c>
      <c r="D154" s="2" t="s">
        <v>28</v>
      </c>
      <c r="E154" s="2" t="s">
        <v>208</v>
      </c>
      <c r="J154" s="2">
        <f t="shared" si="5"/>
        <v>0</v>
      </c>
    </row>
    <row r="155" spans="1:12" s="2" customFormat="1" ht="15" customHeight="1" x14ac:dyDescent="0.3">
      <c r="A155" s="2">
        <f t="shared" si="6"/>
        <v>4</v>
      </c>
      <c r="B155" s="2" t="s">
        <v>214</v>
      </c>
      <c r="C155" s="2" t="s">
        <v>215</v>
      </c>
      <c r="D155" s="2" t="s">
        <v>28</v>
      </c>
      <c r="E155" s="2" t="s">
        <v>208</v>
      </c>
      <c r="J155" s="2">
        <f t="shared" si="5"/>
        <v>0</v>
      </c>
    </row>
    <row r="156" spans="1:12" s="2" customFormat="1" ht="15" customHeight="1" x14ac:dyDescent="0.3">
      <c r="A156" s="2">
        <f t="shared" si="6"/>
        <v>5</v>
      </c>
      <c r="B156" s="2" t="s">
        <v>216</v>
      </c>
      <c r="C156" s="2" t="s">
        <v>217</v>
      </c>
      <c r="D156" s="2" t="s">
        <v>218</v>
      </c>
      <c r="E156" s="2" t="s">
        <v>208</v>
      </c>
      <c r="J156" s="2">
        <f t="shared" si="5"/>
        <v>0</v>
      </c>
    </row>
    <row r="157" spans="1:12" s="2" customFormat="1" ht="15" customHeight="1" x14ac:dyDescent="0.3">
      <c r="A157" s="2">
        <f t="shared" si="6"/>
        <v>6</v>
      </c>
      <c r="B157" s="2" t="s">
        <v>219</v>
      </c>
      <c r="C157" s="2" t="s">
        <v>220</v>
      </c>
      <c r="D157" s="2" t="s">
        <v>12</v>
      </c>
      <c r="E157" s="2" t="s">
        <v>208</v>
      </c>
      <c r="J157" s="2">
        <f t="shared" si="5"/>
        <v>0</v>
      </c>
    </row>
    <row r="158" spans="1:12" s="2" customFormat="1" ht="15" customHeight="1" x14ac:dyDescent="0.3">
      <c r="A158" s="2">
        <f t="shared" si="6"/>
        <v>7</v>
      </c>
      <c r="B158" s="2" t="s">
        <v>221</v>
      </c>
      <c r="C158" s="2" t="s">
        <v>222</v>
      </c>
      <c r="D158" s="2" t="s">
        <v>12</v>
      </c>
      <c r="E158" s="2" t="s">
        <v>208</v>
      </c>
      <c r="J158" s="2">
        <f t="shared" si="5"/>
        <v>0</v>
      </c>
    </row>
    <row r="159" spans="1:12" s="2" customFormat="1" ht="15" customHeight="1" x14ac:dyDescent="0.3">
      <c r="A159" s="2">
        <f t="shared" si="6"/>
        <v>8</v>
      </c>
      <c r="B159" s="2" t="s">
        <v>223</v>
      </c>
      <c r="C159" s="2" t="s">
        <v>224</v>
      </c>
      <c r="D159" s="2" t="s">
        <v>86</v>
      </c>
      <c r="E159" s="2" t="s">
        <v>208</v>
      </c>
      <c r="J159" s="2">
        <f t="shared" si="5"/>
        <v>0</v>
      </c>
    </row>
    <row r="160" spans="1:12" s="2" customFormat="1" ht="15" customHeight="1" x14ac:dyDescent="0.3">
      <c r="A160" s="2">
        <f t="shared" si="6"/>
        <v>9</v>
      </c>
      <c r="B160" s="2" t="s">
        <v>225</v>
      </c>
      <c r="C160" s="2" t="s">
        <v>226</v>
      </c>
      <c r="D160" s="2" t="s">
        <v>84</v>
      </c>
      <c r="E160" s="2" t="s">
        <v>208</v>
      </c>
      <c r="J160" s="2">
        <f t="shared" si="5"/>
        <v>0</v>
      </c>
    </row>
    <row r="161" spans="1:10" s="2" customFormat="1" ht="15" customHeight="1" x14ac:dyDescent="0.3">
      <c r="A161" s="2">
        <f t="shared" si="6"/>
        <v>10</v>
      </c>
      <c r="B161" s="2" t="s">
        <v>227</v>
      </c>
      <c r="C161" s="2" t="s">
        <v>228</v>
      </c>
      <c r="D161" s="2" t="s">
        <v>71</v>
      </c>
      <c r="E161" s="2" t="s">
        <v>208</v>
      </c>
      <c r="J161" s="2">
        <f t="shared" si="5"/>
        <v>0</v>
      </c>
    </row>
    <row r="162" spans="1:10" s="2" customFormat="1" ht="15" customHeight="1" x14ac:dyDescent="0.3">
      <c r="A162" s="2">
        <f t="shared" si="6"/>
        <v>11</v>
      </c>
      <c r="B162" s="2" t="s">
        <v>229</v>
      </c>
      <c r="C162" s="2" t="s">
        <v>230</v>
      </c>
      <c r="D162" s="2" t="s">
        <v>86</v>
      </c>
      <c r="E162" s="2" t="s">
        <v>208</v>
      </c>
      <c r="J162" s="2">
        <f t="shared" si="5"/>
        <v>0</v>
      </c>
    </row>
    <row r="163" spans="1:10" s="2" customFormat="1" ht="15" customHeight="1" x14ac:dyDescent="0.3">
      <c r="A163" s="2">
        <f t="shared" si="6"/>
        <v>12</v>
      </c>
      <c r="B163" s="2" t="s">
        <v>231</v>
      </c>
      <c r="C163" s="2" t="s">
        <v>232</v>
      </c>
      <c r="D163" s="2" t="s">
        <v>12</v>
      </c>
      <c r="E163" s="2" t="s">
        <v>208</v>
      </c>
      <c r="J163" s="2">
        <f t="shared" si="5"/>
        <v>0</v>
      </c>
    </row>
    <row r="164" spans="1:10" s="2" customFormat="1" ht="15" customHeight="1" x14ac:dyDescent="0.3">
      <c r="A164" s="2">
        <f t="shared" si="6"/>
        <v>13</v>
      </c>
      <c r="B164" s="2" t="s">
        <v>233</v>
      </c>
      <c r="C164" s="2" t="s">
        <v>234</v>
      </c>
      <c r="D164" s="2" t="s">
        <v>12</v>
      </c>
      <c r="E164" s="2" t="s">
        <v>208</v>
      </c>
      <c r="J164" s="2">
        <f t="shared" si="5"/>
        <v>0</v>
      </c>
    </row>
    <row r="165" spans="1:10" s="2" customFormat="1" ht="15" customHeight="1" x14ac:dyDescent="0.3">
      <c r="A165" s="2">
        <f t="shared" si="6"/>
        <v>14</v>
      </c>
      <c r="B165" s="2" t="s">
        <v>235</v>
      </c>
      <c r="C165" s="2" t="s">
        <v>236</v>
      </c>
      <c r="D165" s="2" t="s">
        <v>86</v>
      </c>
      <c r="E165" s="2" t="s">
        <v>208</v>
      </c>
      <c r="J165" s="2">
        <f t="shared" si="5"/>
        <v>0</v>
      </c>
    </row>
    <row r="166" spans="1:10" s="2" customFormat="1" ht="15" customHeight="1" x14ac:dyDescent="0.3">
      <c r="A166" s="2">
        <f t="shared" si="6"/>
        <v>15</v>
      </c>
      <c r="B166" s="2" t="s">
        <v>237</v>
      </c>
      <c r="C166" s="2" t="s">
        <v>238</v>
      </c>
      <c r="D166" s="2" t="s">
        <v>12</v>
      </c>
      <c r="E166" s="2" t="s">
        <v>208</v>
      </c>
      <c r="J166" s="2">
        <f t="shared" si="5"/>
        <v>0</v>
      </c>
    </row>
    <row r="167" spans="1:10" s="2" customFormat="1" ht="15" customHeight="1" x14ac:dyDescent="0.3">
      <c r="A167" s="2">
        <f t="shared" si="6"/>
        <v>16</v>
      </c>
      <c r="B167" s="2" t="s">
        <v>239</v>
      </c>
      <c r="C167" s="2" t="s">
        <v>240</v>
      </c>
      <c r="D167" s="2" t="s">
        <v>12</v>
      </c>
      <c r="E167" s="2" t="s">
        <v>208</v>
      </c>
      <c r="J167" s="2">
        <f t="shared" si="5"/>
        <v>0</v>
      </c>
    </row>
    <row r="168" spans="1:10" s="2" customFormat="1" ht="15" customHeight="1" x14ac:dyDescent="0.3">
      <c r="A168" s="2">
        <f t="shared" si="6"/>
        <v>17</v>
      </c>
      <c r="B168" s="2" t="s">
        <v>241</v>
      </c>
      <c r="C168" s="2" t="s">
        <v>242</v>
      </c>
      <c r="D168" s="2" t="s">
        <v>12</v>
      </c>
      <c r="E168" s="2" t="s">
        <v>208</v>
      </c>
      <c r="J168" s="2">
        <f t="shared" si="5"/>
        <v>0</v>
      </c>
    </row>
    <row r="169" spans="1:10" s="2" customFormat="1" ht="15" customHeight="1" x14ac:dyDescent="0.3">
      <c r="A169" s="2">
        <f t="shared" si="6"/>
        <v>18</v>
      </c>
      <c r="B169" s="2" t="s">
        <v>243</v>
      </c>
      <c r="C169" s="2" t="s">
        <v>244</v>
      </c>
      <c r="D169" s="2" t="s">
        <v>71</v>
      </c>
      <c r="E169" s="2" t="s">
        <v>208</v>
      </c>
      <c r="J169" s="2">
        <f t="shared" si="5"/>
        <v>0</v>
      </c>
    </row>
    <row r="170" spans="1:10" s="2" customFormat="1" ht="15" customHeight="1" x14ac:dyDescent="0.3">
      <c r="A170" s="2">
        <f t="shared" si="6"/>
        <v>19</v>
      </c>
      <c r="B170" s="2" t="s">
        <v>245</v>
      </c>
      <c r="C170" s="2" t="s">
        <v>246</v>
      </c>
      <c r="D170" s="2" t="s">
        <v>77</v>
      </c>
      <c r="E170" s="2" t="s">
        <v>208</v>
      </c>
      <c r="J170" s="2">
        <f t="shared" si="5"/>
        <v>0</v>
      </c>
    </row>
    <row r="171" spans="1:10" s="2" customFormat="1" ht="15" customHeight="1" x14ac:dyDescent="0.3">
      <c r="A171" s="2">
        <f t="shared" si="6"/>
        <v>20</v>
      </c>
      <c r="B171" s="2" t="s">
        <v>247</v>
      </c>
      <c r="C171" s="2" t="s">
        <v>248</v>
      </c>
      <c r="D171" s="2" t="s">
        <v>28</v>
      </c>
      <c r="E171" s="2" t="s">
        <v>208</v>
      </c>
      <c r="J171" s="2">
        <f t="shared" si="5"/>
        <v>0</v>
      </c>
    </row>
    <row r="172" spans="1:10" s="2" customFormat="1" ht="15" customHeight="1" x14ac:dyDescent="0.3">
      <c r="A172" s="2">
        <f t="shared" si="6"/>
        <v>21</v>
      </c>
      <c r="B172" s="2" t="s">
        <v>249</v>
      </c>
      <c r="C172" s="2" t="s">
        <v>250</v>
      </c>
      <c r="D172" s="2" t="s">
        <v>165</v>
      </c>
      <c r="E172" s="2" t="s">
        <v>208</v>
      </c>
      <c r="J172" s="2">
        <f t="shared" si="5"/>
        <v>0</v>
      </c>
    </row>
    <row r="173" spans="1:10" s="2" customFormat="1" ht="15" customHeight="1" x14ac:dyDescent="0.3">
      <c r="A173" s="2">
        <f t="shared" si="6"/>
        <v>22</v>
      </c>
      <c r="B173" s="2" t="s">
        <v>251</v>
      </c>
      <c r="C173" s="2" t="s">
        <v>252</v>
      </c>
      <c r="D173" s="2" t="s">
        <v>12</v>
      </c>
      <c r="E173" s="2" t="s">
        <v>208</v>
      </c>
      <c r="J173" s="2">
        <f t="shared" si="5"/>
        <v>0</v>
      </c>
    </row>
    <row r="174" spans="1:10" s="2" customFormat="1" ht="15" customHeight="1" x14ac:dyDescent="0.3">
      <c r="A174" s="2">
        <f t="shared" si="6"/>
        <v>23</v>
      </c>
      <c r="B174" s="2" t="s">
        <v>253</v>
      </c>
      <c r="C174" s="2" t="s">
        <v>254</v>
      </c>
      <c r="D174" s="2" t="s">
        <v>12</v>
      </c>
      <c r="E174" s="2" t="s">
        <v>208</v>
      </c>
      <c r="J174" s="2">
        <f t="shared" si="5"/>
        <v>0</v>
      </c>
    </row>
    <row r="175" spans="1:10" s="2" customFormat="1" ht="15" customHeight="1" x14ac:dyDescent="0.3">
      <c r="A175" s="2">
        <f t="shared" si="6"/>
        <v>24</v>
      </c>
      <c r="B175" s="2" t="s">
        <v>255</v>
      </c>
      <c r="C175" s="2" t="s">
        <v>256</v>
      </c>
      <c r="D175" s="2" t="s">
        <v>77</v>
      </c>
      <c r="E175" s="2" t="s">
        <v>208</v>
      </c>
      <c r="J175" s="2">
        <f t="shared" si="5"/>
        <v>0</v>
      </c>
    </row>
    <row r="176" spans="1:10" s="2" customFormat="1" ht="15" customHeight="1" x14ac:dyDescent="0.3">
      <c r="A176" s="2">
        <f t="shared" si="6"/>
        <v>25</v>
      </c>
      <c r="B176" s="2" t="s">
        <v>257</v>
      </c>
      <c r="C176" s="2" t="s">
        <v>258</v>
      </c>
      <c r="D176" s="2" t="s">
        <v>211</v>
      </c>
      <c r="E176" s="2" t="s">
        <v>208</v>
      </c>
      <c r="J176" s="2">
        <f t="shared" si="5"/>
        <v>0</v>
      </c>
    </row>
    <row r="177" spans="1:10" s="2" customFormat="1" ht="15" customHeight="1" x14ac:dyDescent="0.3">
      <c r="A177" s="2">
        <f t="shared" si="6"/>
        <v>26</v>
      </c>
      <c r="B177" s="2" t="s">
        <v>259</v>
      </c>
      <c r="C177" s="2" t="s">
        <v>260</v>
      </c>
      <c r="D177" s="2" t="s">
        <v>12</v>
      </c>
      <c r="E177" s="2" t="s">
        <v>208</v>
      </c>
      <c r="J177" s="2">
        <f t="shared" si="5"/>
        <v>0</v>
      </c>
    </row>
    <row r="178" spans="1:10" s="2" customFormat="1" ht="15" customHeight="1" x14ac:dyDescent="0.3">
      <c r="A178" s="2">
        <f t="shared" si="6"/>
        <v>27</v>
      </c>
      <c r="B178" s="2" t="s">
        <v>261</v>
      </c>
      <c r="C178" s="2" t="s">
        <v>262</v>
      </c>
      <c r="D178" s="2" t="s">
        <v>12</v>
      </c>
      <c r="E178" s="2" t="s">
        <v>208</v>
      </c>
      <c r="J178" s="2">
        <f t="shared" si="5"/>
        <v>0</v>
      </c>
    </row>
    <row r="179" spans="1:10" s="2" customFormat="1" ht="15" customHeight="1" x14ac:dyDescent="0.3">
      <c r="A179" s="2">
        <f t="shared" si="6"/>
        <v>28</v>
      </c>
      <c r="B179" s="2" t="s">
        <v>115</v>
      </c>
      <c r="C179" s="2" t="s">
        <v>116</v>
      </c>
      <c r="D179" s="2" t="s">
        <v>86</v>
      </c>
      <c r="E179" s="2" t="s">
        <v>208</v>
      </c>
      <c r="J179" s="2">
        <f t="shared" si="5"/>
        <v>0</v>
      </c>
    </row>
    <row r="180" spans="1:10" s="2" customFormat="1" ht="15" customHeight="1" x14ac:dyDescent="0.3">
      <c r="A180" s="2">
        <f t="shared" si="6"/>
        <v>29</v>
      </c>
      <c r="B180" s="2" t="s">
        <v>263</v>
      </c>
      <c r="C180" s="2" t="s">
        <v>264</v>
      </c>
      <c r="D180" s="2" t="s">
        <v>12</v>
      </c>
      <c r="E180" s="2" t="s">
        <v>208</v>
      </c>
      <c r="J180" s="2">
        <f t="shared" si="5"/>
        <v>0</v>
      </c>
    </row>
    <row r="181" spans="1:10" s="2" customFormat="1" ht="15" customHeight="1" x14ac:dyDescent="0.3">
      <c r="A181" s="2">
        <f t="shared" si="6"/>
        <v>30</v>
      </c>
      <c r="B181" s="2" t="s">
        <v>265</v>
      </c>
      <c r="C181" s="2" t="s">
        <v>266</v>
      </c>
      <c r="D181" s="2" t="s">
        <v>12</v>
      </c>
      <c r="E181" s="2" t="s">
        <v>208</v>
      </c>
      <c r="J181" s="2">
        <f t="shared" si="5"/>
        <v>0</v>
      </c>
    </row>
    <row r="182" spans="1:10" s="2" customFormat="1" ht="15" customHeight="1" x14ac:dyDescent="0.3">
      <c r="A182" s="2">
        <f t="shared" si="6"/>
        <v>31</v>
      </c>
      <c r="E182" s="2" t="s">
        <v>208</v>
      </c>
      <c r="J182" s="2">
        <f t="shared" si="5"/>
        <v>0</v>
      </c>
    </row>
    <row r="183" spans="1:10" s="2" customFormat="1" ht="15" customHeight="1" x14ac:dyDescent="0.3">
      <c r="A183" s="2">
        <f t="shared" si="6"/>
        <v>32</v>
      </c>
      <c r="E183" s="2" t="s">
        <v>208</v>
      </c>
      <c r="J183" s="2">
        <f t="shared" si="5"/>
        <v>0</v>
      </c>
    </row>
    <row r="184" spans="1:10" s="2" customFormat="1" ht="15" customHeight="1" x14ac:dyDescent="0.3">
      <c r="A184" s="2">
        <f t="shared" si="6"/>
        <v>33</v>
      </c>
      <c r="E184" s="2" t="s">
        <v>208</v>
      </c>
      <c r="J184" s="2">
        <f t="shared" si="5"/>
        <v>0</v>
      </c>
    </row>
    <row r="185" spans="1:10" s="2" customFormat="1" ht="15" customHeight="1" x14ac:dyDescent="0.3">
      <c r="A185" s="2">
        <f t="shared" si="6"/>
        <v>34</v>
      </c>
      <c r="E185" s="2" t="s">
        <v>208</v>
      </c>
      <c r="J185" s="2">
        <f t="shared" si="5"/>
        <v>0</v>
      </c>
    </row>
    <row r="186" spans="1:10" s="2" customFormat="1" ht="15" customHeight="1" x14ac:dyDescent="0.3">
      <c r="A186" s="2">
        <f t="shared" si="6"/>
        <v>35</v>
      </c>
      <c r="E186" s="2" t="s">
        <v>208</v>
      </c>
      <c r="J186" s="2">
        <f t="shared" si="5"/>
        <v>0</v>
      </c>
    </row>
    <row r="187" spans="1:10" s="2" customFormat="1" ht="15" customHeight="1" x14ac:dyDescent="0.3">
      <c r="A187" s="2">
        <f t="shared" si="6"/>
        <v>36</v>
      </c>
      <c r="E187" s="2" t="s">
        <v>208</v>
      </c>
      <c r="J187" s="2">
        <f t="shared" si="5"/>
        <v>0</v>
      </c>
    </row>
    <row r="188" spans="1:10" s="2" customFormat="1" ht="15" customHeight="1" x14ac:dyDescent="0.3">
      <c r="A188" s="2">
        <f t="shared" si="6"/>
        <v>37</v>
      </c>
      <c r="E188" s="2" t="s">
        <v>208</v>
      </c>
      <c r="J188" s="2">
        <f t="shared" si="5"/>
        <v>0</v>
      </c>
    </row>
    <row r="189" spans="1:10" s="2" customFormat="1" ht="15" customHeight="1" x14ac:dyDescent="0.3">
      <c r="A189" s="2">
        <f t="shared" si="6"/>
        <v>38</v>
      </c>
      <c r="E189" s="2" t="s">
        <v>208</v>
      </c>
      <c r="J189" s="2">
        <f t="shared" si="5"/>
        <v>0</v>
      </c>
    </row>
    <row r="190" spans="1:10" s="2" customFormat="1" ht="15" customHeight="1" x14ac:dyDescent="0.3">
      <c r="A190" s="2">
        <f>ROW(B189)-151</f>
        <v>38</v>
      </c>
      <c r="E190" s="2" t="s">
        <v>208</v>
      </c>
      <c r="J190" s="2">
        <f t="shared" si="5"/>
        <v>0</v>
      </c>
    </row>
    <row r="191" spans="1:10" s="2" customFormat="1" ht="15" customHeight="1" x14ac:dyDescent="0.3">
      <c r="A191" s="2">
        <f t="shared" ref="A191:A201" si="7">ROW(B191)-151</f>
        <v>40</v>
      </c>
      <c r="E191" s="2" t="s">
        <v>208</v>
      </c>
      <c r="J191" s="2">
        <f t="shared" si="5"/>
        <v>0</v>
      </c>
    </row>
    <row r="192" spans="1:10" s="2" customFormat="1" ht="15" customHeight="1" x14ac:dyDescent="0.3">
      <c r="A192" s="2">
        <f t="shared" si="7"/>
        <v>41</v>
      </c>
      <c r="E192" s="2" t="s">
        <v>208</v>
      </c>
      <c r="J192" s="2">
        <f t="shared" si="5"/>
        <v>0</v>
      </c>
    </row>
    <row r="193" spans="1:10" s="2" customFormat="1" ht="15" customHeight="1" x14ac:dyDescent="0.3">
      <c r="A193" s="2">
        <f t="shared" si="7"/>
        <v>42</v>
      </c>
      <c r="E193" s="2" t="s">
        <v>208</v>
      </c>
      <c r="J193" s="2">
        <f t="shared" si="5"/>
        <v>0</v>
      </c>
    </row>
    <row r="194" spans="1:10" s="2" customFormat="1" ht="15" customHeight="1" x14ac:dyDescent="0.3">
      <c r="A194" s="2">
        <f t="shared" si="7"/>
        <v>43</v>
      </c>
      <c r="E194" s="2" t="s">
        <v>208</v>
      </c>
      <c r="J194" s="2">
        <f t="shared" si="5"/>
        <v>0</v>
      </c>
    </row>
    <row r="195" spans="1:10" s="2" customFormat="1" ht="15" customHeight="1" x14ac:dyDescent="0.3">
      <c r="A195" s="2">
        <f t="shared" si="7"/>
        <v>44</v>
      </c>
      <c r="E195" s="2" t="s">
        <v>208</v>
      </c>
      <c r="J195" s="2">
        <f t="shared" ref="J195:J258" si="8">SUM(F195:I195)</f>
        <v>0</v>
      </c>
    </row>
    <row r="196" spans="1:10" s="2" customFormat="1" ht="15" customHeight="1" x14ac:dyDescent="0.3">
      <c r="A196" s="2">
        <f t="shared" si="7"/>
        <v>45</v>
      </c>
      <c r="E196" s="2" t="s">
        <v>208</v>
      </c>
      <c r="J196" s="2">
        <f t="shared" si="8"/>
        <v>0</v>
      </c>
    </row>
    <row r="197" spans="1:10" s="2" customFormat="1" ht="15" customHeight="1" x14ac:dyDescent="0.3">
      <c r="A197" s="2">
        <f t="shared" si="7"/>
        <v>46</v>
      </c>
      <c r="E197" s="2" t="s">
        <v>208</v>
      </c>
      <c r="J197" s="2">
        <f t="shared" si="8"/>
        <v>0</v>
      </c>
    </row>
    <row r="198" spans="1:10" s="2" customFormat="1" ht="15" customHeight="1" x14ac:dyDescent="0.3">
      <c r="A198" s="2">
        <f t="shared" si="7"/>
        <v>47</v>
      </c>
      <c r="E198" s="2" t="s">
        <v>208</v>
      </c>
      <c r="J198" s="2">
        <f t="shared" si="8"/>
        <v>0</v>
      </c>
    </row>
    <row r="199" spans="1:10" s="2" customFormat="1" ht="15" customHeight="1" x14ac:dyDescent="0.3">
      <c r="A199" s="2">
        <f t="shared" si="7"/>
        <v>48</v>
      </c>
      <c r="E199" s="2" t="s">
        <v>208</v>
      </c>
      <c r="J199" s="2">
        <f t="shared" si="8"/>
        <v>0</v>
      </c>
    </row>
    <row r="200" spans="1:10" s="2" customFormat="1" ht="15" customHeight="1" x14ac:dyDescent="0.3">
      <c r="A200" s="2">
        <f t="shared" si="7"/>
        <v>49</v>
      </c>
      <c r="E200" s="2" t="s">
        <v>208</v>
      </c>
      <c r="J200" s="2">
        <f t="shared" si="8"/>
        <v>0</v>
      </c>
    </row>
    <row r="201" spans="1:10" s="2" customFormat="1" ht="15" customHeight="1" x14ac:dyDescent="0.3">
      <c r="A201" s="2">
        <f t="shared" si="7"/>
        <v>50</v>
      </c>
      <c r="E201" s="2" t="s">
        <v>208</v>
      </c>
      <c r="J201" s="2">
        <f t="shared" si="8"/>
        <v>0</v>
      </c>
    </row>
    <row r="202" spans="1:10" s="2" customFormat="1" ht="15" customHeight="1" x14ac:dyDescent="0.3">
      <c r="A202" s="2">
        <f t="shared" ref="A202:A251" si="9">ROW(B202)-201</f>
        <v>1</v>
      </c>
      <c r="B202" s="2" t="s">
        <v>267</v>
      </c>
      <c r="C202" s="2" t="s">
        <v>268</v>
      </c>
      <c r="D202" s="2" t="s">
        <v>12</v>
      </c>
      <c r="E202" s="2" t="s">
        <v>269</v>
      </c>
      <c r="J202" s="2">
        <f t="shared" si="8"/>
        <v>0</v>
      </c>
    </row>
    <row r="203" spans="1:10" s="2" customFormat="1" ht="15" customHeight="1" x14ac:dyDescent="0.3">
      <c r="A203" s="2">
        <f t="shared" si="9"/>
        <v>2</v>
      </c>
      <c r="B203" s="2" t="s">
        <v>270</v>
      </c>
      <c r="C203" s="2" t="s">
        <v>271</v>
      </c>
      <c r="D203" s="2" t="s">
        <v>12</v>
      </c>
      <c r="E203" s="2" t="s">
        <v>269</v>
      </c>
      <c r="J203" s="2">
        <f t="shared" si="8"/>
        <v>0</v>
      </c>
    </row>
    <row r="204" spans="1:10" s="2" customFormat="1" ht="15" customHeight="1" x14ac:dyDescent="0.3">
      <c r="A204" s="2">
        <f t="shared" si="9"/>
        <v>3</v>
      </c>
      <c r="B204" s="2" t="s">
        <v>272</v>
      </c>
      <c r="C204" s="2" t="s">
        <v>273</v>
      </c>
      <c r="D204" s="2" t="s">
        <v>12</v>
      </c>
      <c r="E204" s="2" t="s">
        <v>269</v>
      </c>
      <c r="J204" s="2">
        <f t="shared" si="8"/>
        <v>0</v>
      </c>
    </row>
    <row r="205" spans="1:10" s="2" customFormat="1" ht="15" customHeight="1" x14ac:dyDescent="0.3">
      <c r="A205" s="2">
        <f t="shared" si="9"/>
        <v>4</v>
      </c>
      <c r="B205" s="2" t="s">
        <v>274</v>
      </c>
      <c r="C205" s="2" t="s">
        <v>275</v>
      </c>
      <c r="D205" s="2" t="s">
        <v>12</v>
      </c>
      <c r="E205" s="2" t="s">
        <v>269</v>
      </c>
      <c r="J205" s="2">
        <f t="shared" si="8"/>
        <v>0</v>
      </c>
    </row>
    <row r="206" spans="1:10" s="2" customFormat="1" ht="15" customHeight="1" x14ac:dyDescent="0.3">
      <c r="A206" s="2">
        <f t="shared" si="9"/>
        <v>5</v>
      </c>
      <c r="B206" s="2" t="s">
        <v>276</v>
      </c>
      <c r="C206" s="2" t="s">
        <v>277</v>
      </c>
      <c r="D206" s="2" t="s">
        <v>12</v>
      </c>
      <c r="E206" s="2" t="s">
        <v>269</v>
      </c>
      <c r="J206" s="2">
        <f t="shared" si="8"/>
        <v>0</v>
      </c>
    </row>
    <row r="207" spans="1:10" s="2" customFormat="1" ht="15" customHeight="1" x14ac:dyDescent="0.3">
      <c r="A207" s="2">
        <f t="shared" si="9"/>
        <v>6</v>
      </c>
      <c r="B207" s="2" t="s">
        <v>278</v>
      </c>
      <c r="C207" s="2" t="s">
        <v>279</v>
      </c>
      <c r="D207" s="2" t="s">
        <v>12</v>
      </c>
      <c r="E207" s="2" t="s">
        <v>269</v>
      </c>
      <c r="J207" s="2">
        <f t="shared" si="8"/>
        <v>0</v>
      </c>
    </row>
    <row r="208" spans="1:10" s="2" customFormat="1" ht="15" customHeight="1" x14ac:dyDescent="0.3">
      <c r="A208" s="2">
        <f t="shared" si="9"/>
        <v>7</v>
      </c>
      <c r="B208" s="2" t="s">
        <v>280</v>
      </c>
      <c r="C208" s="2" t="s">
        <v>281</v>
      </c>
      <c r="D208" s="2" t="s">
        <v>12</v>
      </c>
      <c r="E208" s="2" t="s">
        <v>269</v>
      </c>
      <c r="J208" s="2">
        <f t="shared" si="8"/>
        <v>0</v>
      </c>
    </row>
    <row r="209" spans="1:10" s="2" customFormat="1" ht="15" customHeight="1" x14ac:dyDescent="0.3">
      <c r="A209" s="2">
        <f t="shared" si="9"/>
        <v>8</v>
      </c>
      <c r="B209" s="2" t="s">
        <v>282</v>
      </c>
      <c r="C209" s="2" t="s">
        <v>283</v>
      </c>
      <c r="D209" s="2" t="s">
        <v>12</v>
      </c>
      <c r="E209" s="2" t="s">
        <v>269</v>
      </c>
      <c r="J209" s="2">
        <f t="shared" si="8"/>
        <v>0</v>
      </c>
    </row>
    <row r="210" spans="1:10" s="2" customFormat="1" ht="15" customHeight="1" x14ac:dyDescent="0.3">
      <c r="A210" s="2">
        <f t="shared" si="9"/>
        <v>9</v>
      </c>
      <c r="B210" s="2" t="s">
        <v>284</v>
      </c>
      <c r="C210" s="2" t="s">
        <v>285</v>
      </c>
      <c r="D210" s="2" t="s">
        <v>12</v>
      </c>
      <c r="E210" s="2" t="s">
        <v>269</v>
      </c>
      <c r="J210" s="2">
        <f t="shared" si="8"/>
        <v>0</v>
      </c>
    </row>
    <row r="211" spans="1:10" s="2" customFormat="1" ht="15" customHeight="1" x14ac:dyDescent="0.3">
      <c r="A211" s="2">
        <f t="shared" si="9"/>
        <v>10</v>
      </c>
      <c r="B211" s="2" t="s">
        <v>286</v>
      </c>
      <c r="C211" s="2" t="s">
        <v>287</v>
      </c>
      <c r="D211" s="2" t="s">
        <v>12</v>
      </c>
      <c r="E211" s="2" t="s">
        <v>269</v>
      </c>
      <c r="J211" s="2">
        <f t="shared" si="8"/>
        <v>0</v>
      </c>
    </row>
    <row r="212" spans="1:10" s="2" customFormat="1" ht="15" customHeight="1" x14ac:dyDescent="0.3">
      <c r="A212" s="2">
        <f t="shared" si="9"/>
        <v>11</v>
      </c>
      <c r="B212" s="2" t="s">
        <v>288</v>
      </c>
      <c r="C212" s="2" t="s">
        <v>289</v>
      </c>
      <c r="D212" s="2" t="s">
        <v>12</v>
      </c>
      <c r="E212" s="2" t="s">
        <v>269</v>
      </c>
      <c r="J212" s="2">
        <f t="shared" si="8"/>
        <v>0</v>
      </c>
    </row>
    <row r="213" spans="1:10" s="2" customFormat="1" ht="15" customHeight="1" x14ac:dyDescent="0.3">
      <c r="A213" s="2">
        <f t="shared" si="9"/>
        <v>12</v>
      </c>
      <c r="B213" s="2" t="s">
        <v>290</v>
      </c>
      <c r="C213" s="2" t="s">
        <v>291</v>
      </c>
      <c r="D213" s="2" t="s">
        <v>12</v>
      </c>
      <c r="E213" s="2" t="s">
        <v>269</v>
      </c>
      <c r="J213" s="2">
        <f t="shared" si="8"/>
        <v>0</v>
      </c>
    </row>
    <row r="214" spans="1:10" s="2" customFormat="1" ht="15" customHeight="1" x14ac:dyDescent="0.3">
      <c r="A214" s="2">
        <f t="shared" si="9"/>
        <v>13</v>
      </c>
      <c r="B214" s="2" t="s">
        <v>292</v>
      </c>
      <c r="C214" s="2" t="s">
        <v>293</v>
      </c>
      <c r="D214" s="2" t="s">
        <v>12</v>
      </c>
      <c r="E214" s="2" t="s">
        <v>269</v>
      </c>
      <c r="J214" s="2">
        <f t="shared" si="8"/>
        <v>0</v>
      </c>
    </row>
    <row r="215" spans="1:10" s="2" customFormat="1" ht="15" customHeight="1" x14ac:dyDescent="0.3">
      <c r="A215" s="2">
        <f t="shared" si="9"/>
        <v>14</v>
      </c>
      <c r="B215" s="2" t="s">
        <v>294</v>
      </c>
      <c r="C215" s="2" t="s">
        <v>295</v>
      </c>
      <c r="D215" s="2" t="s">
        <v>12</v>
      </c>
      <c r="E215" s="2" t="s">
        <v>269</v>
      </c>
      <c r="J215" s="2">
        <f t="shared" si="8"/>
        <v>0</v>
      </c>
    </row>
    <row r="216" spans="1:10" s="2" customFormat="1" ht="15" customHeight="1" x14ac:dyDescent="0.3">
      <c r="A216" s="2">
        <f t="shared" si="9"/>
        <v>15</v>
      </c>
      <c r="B216" s="2" t="s">
        <v>221</v>
      </c>
      <c r="C216" s="2" t="s">
        <v>222</v>
      </c>
      <c r="D216" s="2" t="s">
        <v>12</v>
      </c>
      <c r="E216" s="2" t="s">
        <v>269</v>
      </c>
      <c r="J216" s="2">
        <f t="shared" si="8"/>
        <v>0</v>
      </c>
    </row>
    <row r="217" spans="1:10" s="2" customFormat="1" ht="15" customHeight="1" x14ac:dyDescent="0.3">
      <c r="A217" s="2">
        <f t="shared" si="9"/>
        <v>16</v>
      </c>
      <c r="B217" s="2" t="s">
        <v>296</v>
      </c>
      <c r="C217" s="2" t="s">
        <v>297</v>
      </c>
      <c r="D217" s="2" t="s">
        <v>12</v>
      </c>
      <c r="E217" s="2" t="s">
        <v>269</v>
      </c>
      <c r="J217" s="2">
        <f t="shared" si="8"/>
        <v>0</v>
      </c>
    </row>
    <row r="218" spans="1:10" s="2" customFormat="1" ht="15" customHeight="1" x14ac:dyDescent="0.3">
      <c r="A218" s="2">
        <f t="shared" si="9"/>
        <v>17</v>
      </c>
      <c r="B218" s="2" t="s">
        <v>298</v>
      </c>
      <c r="C218" s="2" t="s">
        <v>299</v>
      </c>
      <c r="D218" s="2" t="s">
        <v>12</v>
      </c>
      <c r="E218" s="2" t="s">
        <v>269</v>
      </c>
      <c r="J218" s="2">
        <f t="shared" si="8"/>
        <v>0</v>
      </c>
    </row>
    <row r="219" spans="1:10" s="2" customFormat="1" ht="15" customHeight="1" x14ac:dyDescent="0.3">
      <c r="A219" s="2">
        <f t="shared" si="9"/>
        <v>18</v>
      </c>
      <c r="B219" s="2" t="s">
        <v>300</v>
      </c>
      <c r="C219" s="2" t="s">
        <v>224</v>
      </c>
      <c r="D219" s="2" t="s">
        <v>86</v>
      </c>
      <c r="E219" s="2" t="s">
        <v>269</v>
      </c>
      <c r="J219" s="2">
        <f t="shared" si="8"/>
        <v>0</v>
      </c>
    </row>
    <row r="220" spans="1:10" s="2" customFormat="1" ht="15" customHeight="1" x14ac:dyDescent="0.3">
      <c r="A220" s="2">
        <f t="shared" si="9"/>
        <v>19</v>
      </c>
      <c r="B220" s="2" t="s">
        <v>301</v>
      </c>
      <c r="C220" s="2" t="s">
        <v>302</v>
      </c>
      <c r="D220" s="2" t="s">
        <v>12</v>
      </c>
      <c r="E220" s="2" t="s">
        <v>269</v>
      </c>
      <c r="J220" s="2">
        <f t="shared" si="8"/>
        <v>0</v>
      </c>
    </row>
    <row r="221" spans="1:10" s="2" customFormat="1" ht="15" customHeight="1" x14ac:dyDescent="0.3">
      <c r="A221" s="2">
        <f t="shared" si="9"/>
        <v>20</v>
      </c>
      <c r="B221" s="2" t="s">
        <v>303</v>
      </c>
      <c r="C221" s="2" t="s">
        <v>304</v>
      </c>
      <c r="D221" s="2" t="s">
        <v>12</v>
      </c>
      <c r="E221" s="2" t="s">
        <v>269</v>
      </c>
      <c r="J221" s="2">
        <f t="shared" si="8"/>
        <v>0</v>
      </c>
    </row>
    <row r="222" spans="1:10" s="2" customFormat="1" ht="15" customHeight="1" x14ac:dyDescent="0.3">
      <c r="A222" s="2">
        <f t="shared" si="9"/>
        <v>21</v>
      </c>
      <c r="B222" s="2" t="s">
        <v>305</v>
      </c>
      <c r="C222" s="2" t="s">
        <v>306</v>
      </c>
      <c r="D222" s="2" t="s">
        <v>12</v>
      </c>
      <c r="E222" s="2" t="s">
        <v>269</v>
      </c>
      <c r="J222" s="2">
        <f t="shared" si="8"/>
        <v>0</v>
      </c>
    </row>
    <row r="223" spans="1:10" s="2" customFormat="1" ht="15" customHeight="1" x14ac:dyDescent="0.3">
      <c r="A223" s="2">
        <f t="shared" si="9"/>
        <v>22</v>
      </c>
      <c r="B223" s="2" t="s">
        <v>307</v>
      </c>
      <c r="C223" s="2" t="s">
        <v>308</v>
      </c>
      <c r="D223" s="2" t="s">
        <v>12</v>
      </c>
      <c r="E223" s="2" t="s">
        <v>269</v>
      </c>
      <c r="J223" s="2">
        <f t="shared" si="8"/>
        <v>0</v>
      </c>
    </row>
    <row r="224" spans="1:10" s="2" customFormat="1" ht="15" customHeight="1" x14ac:dyDescent="0.3">
      <c r="A224" s="2">
        <f t="shared" si="9"/>
        <v>23</v>
      </c>
      <c r="B224" s="2" t="s">
        <v>309</v>
      </c>
      <c r="C224" s="2" t="s">
        <v>310</v>
      </c>
      <c r="D224" s="2" t="s">
        <v>28</v>
      </c>
      <c r="E224" s="2" t="s">
        <v>269</v>
      </c>
      <c r="J224" s="2">
        <f t="shared" si="8"/>
        <v>0</v>
      </c>
    </row>
    <row r="225" spans="1:10" s="2" customFormat="1" ht="15" customHeight="1" x14ac:dyDescent="0.3">
      <c r="A225" s="2">
        <f t="shared" si="9"/>
        <v>24</v>
      </c>
      <c r="B225" s="2" t="s">
        <v>311</v>
      </c>
      <c r="C225" s="2" t="s">
        <v>312</v>
      </c>
      <c r="D225" s="2" t="s">
        <v>12</v>
      </c>
      <c r="E225" s="2" t="s">
        <v>269</v>
      </c>
      <c r="J225" s="2">
        <f t="shared" si="8"/>
        <v>0</v>
      </c>
    </row>
    <row r="226" spans="1:10" s="2" customFormat="1" ht="15" customHeight="1" x14ac:dyDescent="0.3">
      <c r="A226" s="2">
        <f t="shared" si="9"/>
        <v>25</v>
      </c>
      <c r="B226" s="2" t="s">
        <v>313</v>
      </c>
      <c r="C226" s="2" t="s">
        <v>289</v>
      </c>
      <c r="D226" s="2" t="s">
        <v>12</v>
      </c>
      <c r="E226" s="2" t="s">
        <v>269</v>
      </c>
      <c r="J226" s="2">
        <f t="shared" si="8"/>
        <v>0</v>
      </c>
    </row>
    <row r="227" spans="1:10" s="2" customFormat="1" ht="15" customHeight="1" x14ac:dyDescent="0.3">
      <c r="A227" s="2">
        <f t="shared" si="9"/>
        <v>26</v>
      </c>
      <c r="B227" s="2" t="s">
        <v>314</v>
      </c>
      <c r="C227" s="2" t="s">
        <v>315</v>
      </c>
      <c r="D227" s="2" t="s">
        <v>12</v>
      </c>
      <c r="E227" s="2" t="s">
        <v>269</v>
      </c>
      <c r="J227" s="2">
        <f t="shared" si="8"/>
        <v>0</v>
      </c>
    </row>
    <row r="228" spans="1:10" s="2" customFormat="1" ht="15" customHeight="1" x14ac:dyDescent="0.3">
      <c r="A228" s="2">
        <f t="shared" si="9"/>
        <v>27</v>
      </c>
      <c r="B228" s="2" t="s">
        <v>316</v>
      </c>
      <c r="C228" s="2" t="s">
        <v>317</v>
      </c>
      <c r="D228" s="2" t="s">
        <v>12</v>
      </c>
      <c r="E228" s="2" t="s">
        <v>269</v>
      </c>
      <c r="J228" s="2">
        <f t="shared" si="8"/>
        <v>0</v>
      </c>
    </row>
    <row r="229" spans="1:10" s="2" customFormat="1" ht="15" customHeight="1" x14ac:dyDescent="0.3">
      <c r="A229" s="2">
        <f t="shared" si="9"/>
        <v>28</v>
      </c>
      <c r="B229" s="2" t="s">
        <v>237</v>
      </c>
      <c r="C229" s="2" t="s">
        <v>238</v>
      </c>
      <c r="D229" s="2" t="s">
        <v>12</v>
      </c>
      <c r="E229" s="2" t="s">
        <v>269</v>
      </c>
      <c r="J229" s="2">
        <f t="shared" si="8"/>
        <v>0</v>
      </c>
    </row>
    <row r="230" spans="1:10" s="2" customFormat="1" ht="15" customHeight="1" x14ac:dyDescent="0.3">
      <c r="A230" s="2">
        <f t="shared" si="9"/>
        <v>29</v>
      </c>
      <c r="B230" s="2" t="s">
        <v>318</v>
      </c>
      <c r="C230" s="2" t="s">
        <v>319</v>
      </c>
      <c r="D230" s="2" t="s">
        <v>12</v>
      </c>
      <c r="E230" s="2" t="s">
        <v>269</v>
      </c>
      <c r="J230" s="2">
        <f t="shared" si="8"/>
        <v>0</v>
      </c>
    </row>
    <row r="231" spans="1:10" s="2" customFormat="1" ht="15" customHeight="1" x14ac:dyDescent="0.3">
      <c r="A231" s="2">
        <f t="shared" si="9"/>
        <v>30</v>
      </c>
      <c r="B231" s="2" t="s">
        <v>320</v>
      </c>
      <c r="C231" s="2" t="s">
        <v>321</v>
      </c>
      <c r="D231" s="2" t="s">
        <v>12</v>
      </c>
      <c r="E231" s="2" t="s">
        <v>269</v>
      </c>
      <c r="J231" s="2">
        <f t="shared" si="8"/>
        <v>0</v>
      </c>
    </row>
    <row r="232" spans="1:10" s="2" customFormat="1" ht="15" customHeight="1" x14ac:dyDescent="0.3">
      <c r="A232" s="2">
        <f t="shared" si="9"/>
        <v>31</v>
      </c>
      <c r="B232" s="2" t="s">
        <v>322</v>
      </c>
      <c r="C232" s="2" t="s">
        <v>323</v>
      </c>
      <c r="D232" s="2" t="s">
        <v>12</v>
      </c>
      <c r="E232" s="2" t="s">
        <v>269</v>
      </c>
      <c r="J232" s="2">
        <f t="shared" si="8"/>
        <v>0</v>
      </c>
    </row>
    <row r="233" spans="1:10" s="2" customFormat="1" ht="15" customHeight="1" x14ac:dyDescent="0.3">
      <c r="A233" s="2">
        <f t="shared" si="9"/>
        <v>32</v>
      </c>
      <c r="B233" s="2" t="s">
        <v>324</v>
      </c>
      <c r="C233" s="2" t="s">
        <v>325</v>
      </c>
      <c r="D233" s="2" t="s">
        <v>86</v>
      </c>
      <c r="E233" s="2" t="s">
        <v>269</v>
      </c>
      <c r="J233" s="2">
        <f t="shared" si="8"/>
        <v>0</v>
      </c>
    </row>
    <row r="234" spans="1:10" s="2" customFormat="1" ht="15" customHeight="1" x14ac:dyDescent="0.3">
      <c r="A234" s="2">
        <f t="shared" si="9"/>
        <v>33</v>
      </c>
      <c r="B234" s="2" t="s">
        <v>326</v>
      </c>
      <c r="C234" s="2" t="s">
        <v>327</v>
      </c>
      <c r="D234" s="2" t="s">
        <v>328</v>
      </c>
      <c r="E234" s="2" t="s">
        <v>269</v>
      </c>
      <c r="J234" s="2">
        <f t="shared" si="8"/>
        <v>0</v>
      </c>
    </row>
    <row r="235" spans="1:10" s="2" customFormat="1" ht="15" customHeight="1" x14ac:dyDescent="0.3">
      <c r="A235" s="2">
        <f t="shared" si="9"/>
        <v>34</v>
      </c>
      <c r="B235" s="2" t="s">
        <v>329</v>
      </c>
      <c r="C235" s="2" t="s">
        <v>330</v>
      </c>
      <c r="D235" s="2" t="s">
        <v>12</v>
      </c>
      <c r="E235" s="2" t="s">
        <v>269</v>
      </c>
      <c r="J235" s="2">
        <f t="shared" si="8"/>
        <v>0</v>
      </c>
    </row>
    <row r="236" spans="1:10" s="2" customFormat="1" ht="15" customHeight="1" x14ac:dyDescent="0.3">
      <c r="A236" s="2">
        <f t="shared" si="9"/>
        <v>35</v>
      </c>
      <c r="B236" s="2" t="s">
        <v>331</v>
      </c>
      <c r="C236" s="2" t="s">
        <v>332</v>
      </c>
      <c r="D236" s="2" t="s">
        <v>12</v>
      </c>
      <c r="E236" s="2" t="s">
        <v>269</v>
      </c>
      <c r="J236" s="2">
        <f t="shared" si="8"/>
        <v>0</v>
      </c>
    </row>
    <row r="237" spans="1:10" s="2" customFormat="1" ht="15" customHeight="1" x14ac:dyDescent="0.3">
      <c r="A237" s="2">
        <f t="shared" si="9"/>
        <v>36</v>
      </c>
      <c r="B237" s="2" t="s">
        <v>333</v>
      </c>
      <c r="C237" s="2" t="s">
        <v>266</v>
      </c>
      <c r="D237" s="2" t="s">
        <v>12</v>
      </c>
      <c r="E237" s="2" t="s">
        <v>269</v>
      </c>
      <c r="J237" s="2">
        <f t="shared" si="8"/>
        <v>0</v>
      </c>
    </row>
    <row r="238" spans="1:10" s="2" customFormat="1" ht="15" customHeight="1" x14ac:dyDescent="0.3">
      <c r="A238" s="2">
        <f t="shared" si="9"/>
        <v>37</v>
      </c>
      <c r="B238" s="2" t="s">
        <v>334</v>
      </c>
      <c r="C238" s="2" t="s">
        <v>315</v>
      </c>
      <c r="D238" s="2" t="s">
        <v>12</v>
      </c>
      <c r="E238" s="2" t="s">
        <v>269</v>
      </c>
      <c r="J238" s="2">
        <f t="shared" si="8"/>
        <v>0</v>
      </c>
    </row>
    <row r="239" spans="1:10" s="2" customFormat="1" ht="15" customHeight="1" x14ac:dyDescent="0.3">
      <c r="A239" s="2">
        <f t="shared" si="9"/>
        <v>38</v>
      </c>
      <c r="B239" s="2" t="s">
        <v>335</v>
      </c>
      <c r="C239" s="2" t="s">
        <v>336</v>
      </c>
      <c r="D239" s="2" t="s">
        <v>12</v>
      </c>
      <c r="E239" s="2" t="s">
        <v>269</v>
      </c>
      <c r="J239" s="2">
        <f t="shared" si="8"/>
        <v>0</v>
      </c>
    </row>
    <row r="240" spans="1:10" s="2" customFormat="1" ht="15" customHeight="1" x14ac:dyDescent="0.3">
      <c r="A240" s="2">
        <f t="shared" si="9"/>
        <v>39</v>
      </c>
      <c r="B240" s="2" t="s">
        <v>337</v>
      </c>
      <c r="C240" s="2" t="s">
        <v>338</v>
      </c>
      <c r="D240" s="2" t="s">
        <v>12</v>
      </c>
      <c r="E240" s="2" t="s">
        <v>269</v>
      </c>
      <c r="J240" s="2">
        <f t="shared" si="8"/>
        <v>0</v>
      </c>
    </row>
    <row r="241" spans="1:10" s="2" customFormat="1" ht="15" customHeight="1" x14ac:dyDescent="0.3">
      <c r="A241" s="2">
        <f t="shared" si="9"/>
        <v>40</v>
      </c>
      <c r="B241" s="2" t="s">
        <v>339</v>
      </c>
      <c r="C241" s="2" t="s">
        <v>340</v>
      </c>
      <c r="D241" s="2" t="s">
        <v>12</v>
      </c>
      <c r="E241" s="2" t="s">
        <v>269</v>
      </c>
      <c r="J241" s="2">
        <f t="shared" si="8"/>
        <v>0</v>
      </c>
    </row>
    <row r="242" spans="1:10" s="2" customFormat="1" ht="15" customHeight="1" x14ac:dyDescent="0.3">
      <c r="A242" s="2">
        <f t="shared" si="9"/>
        <v>41</v>
      </c>
      <c r="B242" s="2" t="s">
        <v>341</v>
      </c>
      <c r="C242" s="2" t="s">
        <v>342</v>
      </c>
      <c r="D242" s="2" t="s">
        <v>12</v>
      </c>
      <c r="E242" s="2" t="s">
        <v>269</v>
      </c>
      <c r="J242" s="2">
        <f t="shared" si="8"/>
        <v>0</v>
      </c>
    </row>
    <row r="243" spans="1:10" s="2" customFormat="1" ht="15" customHeight="1" x14ac:dyDescent="0.3">
      <c r="A243" s="2">
        <f t="shared" si="9"/>
        <v>42</v>
      </c>
      <c r="B243" s="2" t="s">
        <v>343</v>
      </c>
      <c r="C243" s="2" t="s">
        <v>344</v>
      </c>
      <c r="D243" s="2" t="s">
        <v>12</v>
      </c>
      <c r="E243" s="2" t="s">
        <v>269</v>
      </c>
      <c r="J243" s="2">
        <f t="shared" si="8"/>
        <v>0</v>
      </c>
    </row>
    <row r="244" spans="1:10" s="2" customFormat="1" ht="15" customHeight="1" x14ac:dyDescent="0.3">
      <c r="A244" s="2">
        <f t="shared" si="9"/>
        <v>43</v>
      </c>
      <c r="B244" s="2" t="s">
        <v>345</v>
      </c>
      <c r="C244" s="2" t="s">
        <v>346</v>
      </c>
      <c r="D244" s="2" t="s">
        <v>12</v>
      </c>
      <c r="E244" s="2" t="s">
        <v>269</v>
      </c>
      <c r="J244" s="2">
        <f t="shared" si="8"/>
        <v>0</v>
      </c>
    </row>
    <row r="245" spans="1:10" s="2" customFormat="1" ht="15" customHeight="1" x14ac:dyDescent="0.3">
      <c r="A245" s="2">
        <f t="shared" si="9"/>
        <v>44</v>
      </c>
      <c r="B245" s="2" t="s">
        <v>347</v>
      </c>
      <c r="C245" s="2" t="s">
        <v>348</v>
      </c>
      <c r="D245" s="2" t="s">
        <v>12</v>
      </c>
      <c r="E245" s="2" t="s">
        <v>269</v>
      </c>
      <c r="J245" s="2">
        <f t="shared" si="8"/>
        <v>0</v>
      </c>
    </row>
    <row r="246" spans="1:10" s="2" customFormat="1" ht="15" customHeight="1" x14ac:dyDescent="0.3">
      <c r="A246" s="2">
        <f t="shared" si="9"/>
        <v>45</v>
      </c>
      <c r="B246" s="2" t="s">
        <v>349</v>
      </c>
      <c r="C246" s="2" t="s">
        <v>348</v>
      </c>
      <c r="D246" s="2" t="s">
        <v>12</v>
      </c>
      <c r="E246" s="2" t="s">
        <v>269</v>
      </c>
      <c r="J246" s="2">
        <f t="shared" si="8"/>
        <v>0</v>
      </c>
    </row>
    <row r="247" spans="1:10" s="2" customFormat="1" ht="15" customHeight="1" x14ac:dyDescent="0.3">
      <c r="A247" s="2">
        <f t="shared" si="9"/>
        <v>46</v>
      </c>
      <c r="B247" s="2" t="s">
        <v>350</v>
      </c>
      <c r="C247" s="2" t="s">
        <v>351</v>
      </c>
      <c r="D247" s="2" t="s">
        <v>12</v>
      </c>
      <c r="E247" s="2" t="s">
        <v>269</v>
      </c>
      <c r="J247" s="2">
        <f t="shared" si="8"/>
        <v>0</v>
      </c>
    </row>
    <row r="248" spans="1:10" s="2" customFormat="1" ht="15" customHeight="1" x14ac:dyDescent="0.3">
      <c r="A248" s="2">
        <f t="shared" si="9"/>
        <v>47</v>
      </c>
      <c r="E248" s="2" t="s">
        <v>269</v>
      </c>
      <c r="J248" s="2">
        <f t="shared" si="8"/>
        <v>0</v>
      </c>
    </row>
    <row r="249" spans="1:10" s="2" customFormat="1" ht="15" customHeight="1" x14ac:dyDescent="0.3">
      <c r="A249" s="2">
        <f t="shared" si="9"/>
        <v>48</v>
      </c>
      <c r="E249" s="2" t="s">
        <v>269</v>
      </c>
      <c r="J249" s="2">
        <f t="shared" si="8"/>
        <v>0</v>
      </c>
    </row>
    <row r="250" spans="1:10" s="2" customFormat="1" ht="15" customHeight="1" x14ac:dyDescent="0.3">
      <c r="A250" s="2">
        <f t="shared" si="9"/>
        <v>49</v>
      </c>
      <c r="E250" s="2" t="s">
        <v>269</v>
      </c>
      <c r="J250" s="2">
        <f t="shared" si="8"/>
        <v>0</v>
      </c>
    </row>
    <row r="251" spans="1:10" s="2" customFormat="1" ht="15" customHeight="1" x14ac:dyDescent="0.3">
      <c r="A251" s="2">
        <f t="shared" si="9"/>
        <v>50</v>
      </c>
      <c r="E251" s="2" t="s">
        <v>269</v>
      </c>
      <c r="J251" s="2">
        <f t="shared" si="8"/>
        <v>0</v>
      </c>
    </row>
    <row r="252" spans="1:10" s="2" customFormat="1" ht="15" customHeight="1" x14ac:dyDescent="0.3">
      <c r="A252" s="2">
        <f t="shared" ref="A252:A301" si="10">ROW(B252)-251</f>
        <v>1</v>
      </c>
      <c r="B252" s="2" t="s">
        <v>352</v>
      </c>
      <c r="C252" s="2" t="s">
        <v>353</v>
      </c>
      <c r="D252" s="2" t="s">
        <v>354</v>
      </c>
      <c r="E252" s="2" t="s">
        <v>355</v>
      </c>
      <c r="J252" s="2">
        <f t="shared" si="8"/>
        <v>0</v>
      </c>
    </row>
    <row r="253" spans="1:10" s="2" customFormat="1" ht="15" customHeight="1" x14ac:dyDescent="0.3">
      <c r="A253" s="2">
        <f t="shared" si="10"/>
        <v>2</v>
      </c>
      <c r="B253" s="2" t="s">
        <v>356</v>
      </c>
      <c r="C253" s="2" t="s">
        <v>357</v>
      </c>
      <c r="D253" s="2" t="s">
        <v>12</v>
      </c>
      <c r="E253" s="2" t="s">
        <v>355</v>
      </c>
      <c r="J253" s="2">
        <f t="shared" si="8"/>
        <v>0</v>
      </c>
    </row>
    <row r="254" spans="1:10" s="2" customFormat="1" ht="15" customHeight="1" x14ac:dyDescent="0.3">
      <c r="A254" s="2">
        <f t="shared" si="10"/>
        <v>3</v>
      </c>
      <c r="B254" s="2" t="s">
        <v>358</v>
      </c>
      <c r="C254" s="2" t="s">
        <v>359</v>
      </c>
      <c r="D254" s="2" t="s">
        <v>12</v>
      </c>
      <c r="E254" s="2" t="s">
        <v>355</v>
      </c>
      <c r="J254" s="2">
        <f t="shared" si="8"/>
        <v>0</v>
      </c>
    </row>
    <row r="255" spans="1:10" s="2" customFormat="1" ht="15" customHeight="1" x14ac:dyDescent="0.3">
      <c r="A255" s="2">
        <f t="shared" si="10"/>
        <v>4</v>
      </c>
      <c r="B255" s="2" t="s">
        <v>360</v>
      </c>
      <c r="C255" s="2" t="s">
        <v>361</v>
      </c>
      <c r="D255" s="2" t="s">
        <v>12</v>
      </c>
      <c r="E255" s="2" t="s">
        <v>355</v>
      </c>
      <c r="J255" s="2">
        <f t="shared" si="8"/>
        <v>0</v>
      </c>
    </row>
    <row r="256" spans="1:10" s="2" customFormat="1" ht="15" customHeight="1" x14ac:dyDescent="0.3">
      <c r="A256" s="2">
        <f t="shared" si="10"/>
        <v>5</v>
      </c>
      <c r="B256" s="2" t="s">
        <v>362</v>
      </c>
      <c r="C256" s="2" t="s">
        <v>363</v>
      </c>
      <c r="D256" s="2" t="s">
        <v>12</v>
      </c>
      <c r="E256" s="2" t="s">
        <v>355</v>
      </c>
      <c r="J256" s="2">
        <f t="shared" si="8"/>
        <v>0</v>
      </c>
    </row>
    <row r="257" spans="1:12" s="2" customFormat="1" ht="15" customHeight="1" x14ac:dyDescent="0.3">
      <c r="A257" s="2">
        <f t="shared" si="10"/>
        <v>6</v>
      </c>
      <c r="B257" s="2" t="s">
        <v>364</v>
      </c>
      <c r="C257" s="2" t="s">
        <v>365</v>
      </c>
      <c r="D257" s="2" t="s">
        <v>12</v>
      </c>
      <c r="E257" s="2" t="s">
        <v>355</v>
      </c>
      <c r="J257" s="2">
        <f t="shared" si="8"/>
        <v>0</v>
      </c>
    </row>
    <row r="258" spans="1:12" s="2" customFormat="1" ht="15" customHeight="1" x14ac:dyDescent="0.3">
      <c r="A258" s="2">
        <f t="shared" si="10"/>
        <v>7</v>
      </c>
      <c r="B258" s="2" t="s">
        <v>366</v>
      </c>
      <c r="C258" s="2" t="s">
        <v>367</v>
      </c>
      <c r="D258" s="2" t="s">
        <v>12</v>
      </c>
      <c r="E258" s="2" t="s">
        <v>355</v>
      </c>
      <c r="J258" s="2">
        <f t="shared" si="8"/>
        <v>0</v>
      </c>
    </row>
    <row r="259" spans="1:12" s="2" customFormat="1" ht="15" customHeight="1" x14ac:dyDescent="0.3">
      <c r="A259" s="2">
        <f t="shared" si="10"/>
        <v>8</v>
      </c>
      <c r="B259" s="2" t="s">
        <v>368</v>
      </c>
      <c r="C259" s="2" t="s">
        <v>369</v>
      </c>
      <c r="D259" s="2" t="s">
        <v>12</v>
      </c>
      <c r="E259" s="2" t="s">
        <v>355</v>
      </c>
      <c r="J259" s="2">
        <f t="shared" ref="J259:J322" si="11">SUM(F259:I259)</f>
        <v>0</v>
      </c>
    </row>
    <row r="260" spans="1:12" s="2" customFormat="1" ht="15" customHeight="1" x14ac:dyDescent="0.3">
      <c r="A260" s="2">
        <f t="shared" si="10"/>
        <v>9</v>
      </c>
      <c r="B260" s="2" t="s">
        <v>370</v>
      </c>
      <c r="C260" s="2" t="s">
        <v>371</v>
      </c>
      <c r="D260" s="2" t="s">
        <v>28</v>
      </c>
      <c r="E260" s="2" t="s">
        <v>355</v>
      </c>
      <c r="J260" s="2">
        <f t="shared" si="11"/>
        <v>0</v>
      </c>
    </row>
    <row r="261" spans="1:12" s="2" customFormat="1" ht="15" customHeight="1" x14ac:dyDescent="0.3">
      <c r="A261" s="2">
        <f t="shared" si="10"/>
        <v>10</v>
      </c>
      <c r="B261" s="2" t="s">
        <v>372</v>
      </c>
      <c r="C261" s="2" t="s">
        <v>373</v>
      </c>
      <c r="D261" s="2" t="s">
        <v>12</v>
      </c>
      <c r="E261" s="2" t="s">
        <v>355</v>
      </c>
      <c r="J261" s="2">
        <f t="shared" si="11"/>
        <v>0</v>
      </c>
    </row>
    <row r="262" spans="1:12" s="2" customFormat="1" ht="15" customHeight="1" x14ac:dyDescent="0.3">
      <c r="A262" s="2">
        <f t="shared" si="10"/>
        <v>11</v>
      </c>
      <c r="B262" s="2" t="s">
        <v>374</v>
      </c>
      <c r="C262" s="2" t="s">
        <v>375</v>
      </c>
      <c r="D262" s="2" t="s">
        <v>354</v>
      </c>
      <c r="E262" s="2" t="s">
        <v>355</v>
      </c>
      <c r="J262" s="2">
        <f t="shared" si="11"/>
        <v>0</v>
      </c>
    </row>
    <row r="263" spans="1:12" s="2" customFormat="1" ht="15" customHeight="1" x14ac:dyDescent="0.3">
      <c r="A263" s="2">
        <f t="shared" si="10"/>
        <v>12</v>
      </c>
      <c r="B263" s="2" t="s">
        <v>376</v>
      </c>
      <c r="C263" s="2" t="s">
        <v>377</v>
      </c>
      <c r="D263" s="2" t="s">
        <v>12</v>
      </c>
      <c r="E263" s="2" t="s">
        <v>355</v>
      </c>
      <c r="J263" s="2">
        <f t="shared" si="11"/>
        <v>0</v>
      </c>
    </row>
    <row r="264" spans="1:12" s="2" customFormat="1" ht="15" customHeight="1" x14ac:dyDescent="0.3">
      <c r="A264" s="2">
        <f t="shared" si="10"/>
        <v>13</v>
      </c>
      <c r="B264" s="2" t="s">
        <v>378</v>
      </c>
      <c r="C264" s="2" t="s">
        <v>379</v>
      </c>
      <c r="D264" s="2" t="s">
        <v>84</v>
      </c>
      <c r="E264" s="2" t="s">
        <v>355</v>
      </c>
      <c r="J264" s="2">
        <f t="shared" si="11"/>
        <v>0</v>
      </c>
    </row>
    <row r="265" spans="1:12" s="2" customFormat="1" ht="15" customHeight="1" x14ac:dyDescent="0.3">
      <c r="A265" s="2">
        <f t="shared" si="10"/>
        <v>14</v>
      </c>
      <c r="B265" s="2" t="s">
        <v>380</v>
      </c>
      <c r="C265" s="2" t="s">
        <v>381</v>
      </c>
      <c r="D265" s="2" t="s">
        <v>12</v>
      </c>
      <c r="E265" s="2" t="s">
        <v>355</v>
      </c>
      <c r="J265" s="2">
        <f t="shared" si="11"/>
        <v>0</v>
      </c>
    </row>
    <row r="266" spans="1:12" s="2" customFormat="1" ht="15" customHeight="1" x14ac:dyDescent="0.3">
      <c r="A266" s="2">
        <f t="shared" si="10"/>
        <v>15</v>
      </c>
      <c r="B266" s="2" t="s">
        <v>382</v>
      </c>
      <c r="C266" s="2" t="s">
        <v>383</v>
      </c>
      <c r="D266" s="2" t="s">
        <v>12</v>
      </c>
      <c r="E266" s="2" t="s">
        <v>355</v>
      </c>
      <c r="J266" s="2">
        <f t="shared" si="11"/>
        <v>0</v>
      </c>
    </row>
    <row r="267" spans="1:12" s="2" customFormat="1" ht="15" customHeight="1" x14ac:dyDescent="0.3">
      <c r="A267" s="2">
        <f t="shared" si="10"/>
        <v>16</v>
      </c>
      <c r="B267" s="2" t="s">
        <v>384</v>
      </c>
      <c r="C267" s="2" t="s">
        <v>385</v>
      </c>
      <c r="D267" s="2" t="s">
        <v>12</v>
      </c>
      <c r="E267" s="2" t="s">
        <v>355</v>
      </c>
      <c r="J267" s="2">
        <f t="shared" si="11"/>
        <v>0</v>
      </c>
    </row>
    <row r="268" spans="1:12" s="2" customFormat="1" ht="15" customHeight="1" x14ac:dyDescent="0.3">
      <c r="A268" s="2">
        <f t="shared" si="10"/>
        <v>17</v>
      </c>
      <c r="B268" s="2" t="s">
        <v>386</v>
      </c>
      <c r="C268" s="2" t="s">
        <v>387</v>
      </c>
      <c r="D268" s="2" t="s">
        <v>12</v>
      </c>
      <c r="E268" s="2" t="s">
        <v>355</v>
      </c>
      <c r="J268" s="2">
        <f t="shared" si="11"/>
        <v>0</v>
      </c>
      <c r="L268" s="14"/>
    </row>
    <row r="269" spans="1:12" s="2" customFormat="1" ht="15" customHeight="1" x14ac:dyDescent="0.3">
      <c r="A269" s="2">
        <f t="shared" si="10"/>
        <v>18</v>
      </c>
      <c r="B269" s="2" t="s">
        <v>388</v>
      </c>
      <c r="C269" s="2" t="s">
        <v>389</v>
      </c>
      <c r="D269" s="2" t="s">
        <v>12</v>
      </c>
      <c r="E269" s="2" t="s">
        <v>355</v>
      </c>
      <c r="J269" s="2">
        <f t="shared" si="11"/>
        <v>0</v>
      </c>
    </row>
    <row r="270" spans="1:12" s="2" customFormat="1" ht="15" customHeight="1" x14ac:dyDescent="0.3">
      <c r="A270" s="2">
        <f t="shared" si="10"/>
        <v>19</v>
      </c>
      <c r="B270" s="2" t="s">
        <v>390</v>
      </c>
      <c r="C270" s="2" t="s">
        <v>391</v>
      </c>
      <c r="D270" s="2" t="s">
        <v>12</v>
      </c>
      <c r="E270" s="2" t="s">
        <v>355</v>
      </c>
      <c r="J270" s="2">
        <f t="shared" si="11"/>
        <v>0</v>
      </c>
    </row>
    <row r="271" spans="1:12" s="2" customFormat="1" ht="15" customHeight="1" x14ac:dyDescent="0.3">
      <c r="A271" s="2">
        <f t="shared" si="10"/>
        <v>20</v>
      </c>
      <c r="B271" s="2" t="s">
        <v>392</v>
      </c>
      <c r="C271" s="2" t="s">
        <v>88</v>
      </c>
      <c r="D271" s="2" t="s">
        <v>71</v>
      </c>
      <c r="E271" s="2" t="s">
        <v>355</v>
      </c>
      <c r="J271" s="2">
        <f t="shared" si="11"/>
        <v>0</v>
      </c>
    </row>
    <row r="272" spans="1:12" s="2" customFormat="1" ht="15" customHeight="1" x14ac:dyDescent="0.3">
      <c r="A272" s="2">
        <f t="shared" si="10"/>
        <v>21</v>
      </c>
      <c r="B272" s="2" t="s">
        <v>393</v>
      </c>
      <c r="C272" s="2" t="s">
        <v>230</v>
      </c>
      <c r="D272" s="2" t="s">
        <v>71</v>
      </c>
      <c r="E272" s="2" t="s">
        <v>355</v>
      </c>
      <c r="J272" s="2">
        <f t="shared" si="11"/>
        <v>0</v>
      </c>
    </row>
    <row r="273" spans="1:10" s="2" customFormat="1" ht="15" customHeight="1" x14ac:dyDescent="0.3">
      <c r="A273" s="2">
        <f t="shared" si="10"/>
        <v>22</v>
      </c>
      <c r="B273" s="2" t="s">
        <v>394</v>
      </c>
      <c r="C273" s="2" t="s">
        <v>11</v>
      </c>
      <c r="D273" s="2" t="s">
        <v>12</v>
      </c>
      <c r="E273" s="2" t="s">
        <v>355</v>
      </c>
      <c r="J273" s="2">
        <f t="shared" si="11"/>
        <v>0</v>
      </c>
    </row>
    <row r="274" spans="1:10" s="2" customFormat="1" ht="15" customHeight="1" x14ac:dyDescent="0.3">
      <c r="A274" s="2">
        <f t="shared" si="10"/>
        <v>23</v>
      </c>
      <c r="B274" s="2" t="s">
        <v>395</v>
      </c>
      <c r="C274" s="2" t="s">
        <v>396</v>
      </c>
      <c r="D274" s="2" t="s">
        <v>71</v>
      </c>
      <c r="E274" s="2" t="s">
        <v>355</v>
      </c>
      <c r="J274" s="2">
        <f t="shared" si="11"/>
        <v>0</v>
      </c>
    </row>
    <row r="275" spans="1:10" s="2" customFormat="1" ht="15" customHeight="1" x14ac:dyDescent="0.3">
      <c r="A275" s="2">
        <f t="shared" si="10"/>
        <v>24</v>
      </c>
      <c r="B275" s="2" t="s">
        <v>397</v>
      </c>
      <c r="C275" s="2" t="s">
        <v>398</v>
      </c>
      <c r="D275" s="2" t="s">
        <v>86</v>
      </c>
      <c r="E275" s="2" t="s">
        <v>355</v>
      </c>
      <c r="J275" s="2">
        <f t="shared" si="11"/>
        <v>0</v>
      </c>
    </row>
    <row r="276" spans="1:10" s="2" customFormat="1" ht="15" customHeight="1" x14ac:dyDescent="0.3">
      <c r="A276" s="2">
        <f t="shared" si="10"/>
        <v>25</v>
      </c>
      <c r="B276" s="2" t="s">
        <v>399</v>
      </c>
      <c r="C276" s="2" t="s">
        <v>400</v>
      </c>
      <c r="D276" s="2" t="s">
        <v>12</v>
      </c>
      <c r="E276" s="2" t="s">
        <v>355</v>
      </c>
      <c r="J276" s="2">
        <f t="shared" si="11"/>
        <v>0</v>
      </c>
    </row>
    <row r="277" spans="1:10" s="2" customFormat="1" ht="15" customHeight="1" x14ac:dyDescent="0.3">
      <c r="A277" s="2">
        <f t="shared" si="10"/>
        <v>26</v>
      </c>
      <c r="B277" s="2" t="s">
        <v>401</v>
      </c>
      <c r="C277" s="2" t="s">
        <v>402</v>
      </c>
      <c r="D277" s="2" t="s">
        <v>12</v>
      </c>
      <c r="E277" s="2" t="s">
        <v>355</v>
      </c>
      <c r="J277" s="2">
        <f t="shared" si="11"/>
        <v>0</v>
      </c>
    </row>
    <row r="278" spans="1:10" s="2" customFormat="1" ht="15" customHeight="1" x14ac:dyDescent="0.3">
      <c r="A278" s="2">
        <f t="shared" si="10"/>
        <v>27</v>
      </c>
      <c r="B278" s="2" t="s">
        <v>403</v>
      </c>
      <c r="C278" s="2" t="s">
        <v>404</v>
      </c>
      <c r="D278" s="2" t="s">
        <v>71</v>
      </c>
      <c r="E278" s="2" t="s">
        <v>355</v>
      </c>
      <c r="J278" s="2">
        <f t="shared" si="11"/>
        <v>0</v>
      </c>
    </row>
    <row r="279" spans="1:10" s="2" customFormat="1" ht="15" customHeight="1" x14ac:dyDescent="0.3">
      <c r="A279" s="2">
        <f t="shared" si="10"/>
        <v>28</v>
      </c>
      <c r="B279" s="2" t="s">
        <v>405</v>
      </c>
      <c r="C279" s="2" t="s">
        <v>406</v>
      </c>
      <c r="D279" s="2" t="s">
        <v>12</v>
      </c>
      <c r="E279" s="2" t="s">
        <v>355</v>
      </c>
      <c r="J279" s="2">
        <f t="shared" si="11"/>
        <v>0</v>
      </c>
    </row>
    <row r="280" spans="1:10" s="2" customFormat="1" ht="15" customHeight="1" x14ac:dyDescent="0.3">
      <c r="A280" s="2">
        <f t="shared" si="10"/>
        <v>29</v>
      </c>
      <c r="B280" s="2" t="s">
        <v>407</v>
      </c>
      <c r="C280" s="2" t="s">
        <v>408</v>
      </c>
      <c r="D280" s="2" t="s">
        <v>86</v>
      </c>
      <c r="E280" s="2" t="s">
        <v>355</v>
      </c>
      <c r="J280" s="2">
        <f t="shared" si="11"/>
        <v>0</v>
      </c>
    </row>
    <row r="281" spans="1:10" s="2" customFormat="1" ht="15" customHeight="1" x14ac:dyDescent="0.3">
      <c r="A281" s="2">
        <f t="shared" si="10"/>
        <v>30</v>
      </c>
      <c r="B281" s="2" t="s">
        <v>409</v>
      </c>
      <c r="C281" s="2" t="s">
        <v>410</v>
      </c>
      <c r="D281" s="2" t="s">
        <v>71</v>
      </c>
      <c r="E281" s="2" t="s">
        <v>355</v>
      </c>
      <c r="J281" s="2">
        <f t="shared" si="11"/>
        <v>0</v>
      </c>
    </row>
    <row r="282" spans="1:10" s="2" customFormat="1" ht="15" customHeight="1" x14ac:dyDescent="0.3">
      <c r="A282" s="2">
        <f t="shared" si="10"/>
        <v>31</v>
      </c>
      <c r="B282" s="2" t="s">
        <v>411</v>
      </c>
      <c r="C282" s="2" t="s">
        <v>412</v>
      </c>
      <c r="D282" s="2" t="s">
        <v>12</v>
      </c>
      <c r="E282" s="2" t="s">
        <v>355</v>
      </c>
      <c r="J282" s="2">
        <f t="shared" si="11"/>
        <v>0</v>
      </c>
    </row>
    <row r="283" spans="1:10" s="2" customFormat="1" ht="15" customHeight="1" x14ac:dyDescent="0.3">
      <c r="A283" s="2">
        <f t="shared" si="10"/>
        <v>32</v>
      </c>
      <c r="B283" s="2" t="s">
        <v>413</v>
      </c>
      <c r="C283" s="2" t="s">
        <v>414</v>
      </c>
      <c r="D283" s="2" t="s">
        <v>12</v>
      </c>
      <c r="E283" s="2" t="s">
        <v>355</v>
      </c>
      <c r="J283" s="2">
        <f t="shared" si="11"/>
        <v>0</v>
      </c>
    </row>
    <row r="284" spans="1:10" s="2" customFormat="1" ht="15" customHeight="1" x14ac:dyDescent="0.3">
      <c r="A284" s="2">
        <f t="shared" si="10"/>
        <v>33</v>
      </c>
      <c r="B284" s="2" t="s">
        <v>415</v>
      </c>
      <c r="C284" s="2" t="s">
        <v>416</v>
      </c>
      <c r="D284" s="2" t="s">
        <v>86</v>
      </c>
      <c r="E284" s="2" t="s">
        <v>355</v>
      </c>
      <c r="J284" s="2">
        <f t="shared" si="11"/>
        <v>0</v>
      </c>
    </row>
    <row r="285" spans="1:10" s="2" customFormat="1" ht="15" customHeight="1" x14ac:dyDescent="0.3">
      <c r="A285" s="2">
        <f t="shared" si="10"/>
        <v>34</v>
      </c>
      <c r="B285" s="2" t="s">
        <v>417</v>
      </c>
      <c r="C285" s="2" t="s">
        <v>418</v>
      </c>
      <c r="D285" s="2" t="s">
        <v>12</v>
      </c>
      <c r="E285" s="2" t="s">
        <v>355</v>
      </c>
      <c r="J285" s="2">
        <f t="shared" si="11"/>
        <v>0</v>
      </c>
    </row>
    <row r="286" spans="1:10" s="2" customFormat="1" ht="15" customHeight="1" x14ac:dyDescent="0.3">
      <c r="A286" s="2">
        <f t="shared" si="10"/>
        <v>35</v>
      </c>
      <c r="B286" s="2" t="s">
        <v>419</v>
      </c>
      <c r="C286" s="2" t="s">
        <v>420</v>
      </c>
      <c r="D286" s="2" t="s">
        <v>12</v>
      </c>
      <c r="E286" s="2" t="s">
        <v>355</v>
      </c>
      <c r="J286" s="2">
        <f t="shared" si="11"/>
        <v>0</v>
      </c>
    </row>
    <row r="287" spans="1:10" s="2" customFormat="1" ht="15" customHeight="1" x14ac:dyDescent="0.3">
      <c r="A287" s="2">
        <f t="shared" si="10"/>
        <v>36</v>
      </c>
      <c r="B287" s="2" t="s">
        <v>421</v>
      </c>
      <c r="C287" s="2" t="s">
        <v>422</v>
      </c>
      <c r="D287" s="2" t="s">
        <v>86</v>
      </c>
      <c r="E287" s="2" t="s">
        <v>355</v>
      </c>
      <c r="J287" s="2">
        <f t="shared" si="11"/>
        <v>0</v>
      </c>
    </row>
    <row r="288" spans="1:10" s="2" customFormat="1" ht="15" customHeight="1" x14ac:dyDescent="0.3">
      <c r="A288" s="2">
        <f t="shared" si="10"/>
        <v>37</v>
      </c>
      <c r="B288" s="2" t="s">
        <v>423</v>
      </c>
      <c r="C288" s="2" t="s">
        <v>424</v>
      </c>
      <c r="D288" s="2" t="s">
        <v>12</v>
      </c>
      <c r="E288" s="2" t="s">
        <v>355</v>
      </c>
      <c r="J288" s="2">
        <f t="shared" si="11"/>
        <v>0</v>
      </c>
    </row>
    <row r="289" spans="1:10" s="2" customFormat="1" ht="15" customHeight="1" x14ac:dyDescent="0.3">
      <c r="A289" s="2">
        <f t="shared" si="10"/>
        <v>38</v>
      </c>
      <c r="B289" s="2" t="s">
        <v>425</v>
      </c>
      <c r="C289" s="2" t="s">
        <v>426</v>
      </c>
      <c r="D289" s="2" t="s">
        <v>328</v>
      </c>
      <c r="E289" s="2" t="s">
        <v>355</v>
      </c>
      <c r="J289" s="2">
        <f t="shared" si="11"/>
        <v>0</v>
      </c>
    </row>
    <row r="290" spans="1:10" s="2" customFormat="1" ht="15" customHeight="1" x14ac:dyDescent="0.3">
      <c r="A290" s="2">
        <f t="shared" si="10"/>
        <v>39</v>
      </c>
      <c r="B290" s="2" t="s">
        <v>427</v>
      </c>
      <c r="C290" s="2" t="s">
        <v>428</v>
      </c>
      <c r="D290" s="2" t="s">
        <v>12</v>
      </c>
      <c r="E290" s="2" t="s">
        <v>355</v>
      </c>
      <c r="J290" s="2">
        <f t="shared" si="11"/>
        <v>0</v>
      </c>
    </row>
    <row r="291" spans="1:10" s="2" customFormat="1" ht="15" customHeight="1" x14ac:dyDescent="0.3">
      <c r="A291" s="2">
        <f t="shared" si="10"/>
        <v>40</v>
      </c>
      <c r="B291" s="2" t="s">
        <v>429</v>
      </c>
      <c r="C291" s="2" t="s">
        <v>430</v>
      </c>
      <c r="D291" s="2" t="s">
        <v>12</v>
      </c>
      <c r="E291" s="2" t="s">
        <v>355</v>
      </c>
      <c r="J291" s="2">
        <f t="shared" si="11"/>
        <v>0</v>
      </c>
    </row>
    <row r="292" spans="1:10" s="2" customFormat="1" ht="15" customHeight="1" x14ac:dyDescent="0.3">
      <c r="A292" s="2">
        <f t="shared" si="10"/>
        <v>41</v>
      </c>
      <c r="B292" s="2" t="s">
        <v>431</v>
      </c>
      <c r="C292" s="2" t="s">
        <v>432</v>
      </c>
      <c r="D292" s="2" t="s">
        <v>71</v>
      </c>
      <c r="E292" s="2" t="s">
        <v>355</v>
      </c>
      <c r="J292" s="2">
        <f t="shared" si="11"/>
        <v>0</v>
      </c>
    </row>
    <row r="293" spans="1:10" s="2" customFormat="1" ht="15" customHeight="1" x14ac:dyDescent="0.3">
      <c r="A293" s="2">
        <f t="shared" si="10"/>
        <v>42</v>
      </c>
      <c r="B293" s="2" t="s">
        <v>433</v>
      </c>
      <c r="C293" s="2" t="s">
        <v>434</v>
      </c>
      <c r="D293" s="2" t="s">
        <v>12</v>
      </c>
      <c r="E293" s="2" t="s">
        <v>355</v>
      </c>
      <c r="J293" s="2">
        <f t="shared" si="11"/>
        <v>0</v>
      </c>
    </row>
    <row r="294" spans="1:10" s="2" customFormat="1" ht="15" customHeight="1" x14ac:dyDescent="0.3">
      <c r="A294" s="2">
        <f t="shared" si="10"/>
        <v>43</v>
      </c>
      <c r="B294" s="2" t="s">
        <v>435</v>
      </c>
      <c r="C294" s="2" t="s">
        <v>436</v>
      </c>
      <c r="D294" s="2" t="s">
        <v>71</v>
      </c>
      <c r="E294" s="2" t="s">
        <v>355</v>
      </c>
      <c r="J294" s="2">
        <f t="shared" si="11"/>
        <v>0</v>
      </c>
    </row>
    <row r="295" spans="1:10" s="2" customFormat="1" ht="15" customHeight="1" x14ac:dyDescent="0.3">
      <c r="A295" s="2">
        <f t="shared" si="10"/>
        <v>44</v>
      </c>
      <c r="B295" s="2" t="s">
        <v>437</v>
      </c>
      <c r="C295" s="2" t="s">
        <v>438</v>
      </c>
      <c r="D295" s="2" t="s">
        <v>12</v>
      </c>
      <c r="E295" s="2" t="s">
        <v>355</v>
      </c>
      <c r="J295" s="2">
        <f t="shared" si="11"/>
        <v>0</v>
      </c>
    </row>
    <row r="296" spans="1:10" s="2" customFormat="1" ht="15" customHeight="1" x14ac:dyDescent="0.3">
      <c r="A296" s="2">
        <f t="shared" si="10"/>
        <v>45</v>
      </c>
      <c r="B296" s="2" t="s">
        <v>439</v>
      </c>
      <c r="C296" s="2" t="s">
        <v>440</v>
      </c>
      <c r="D296" s="2" t="s">
        <v>12</v>
      </c>
      <c r="E296" s="2" t="s">
        <v>355</v>
      </c>
      <c r="J296" s="2">
        <f t="shared" si="11"/>
        <v>0</v>
      </c>
    </row>
    <row r="297" spans="1:10" s="2" customFormat="1" ht="15" customHeight="1" x14ac:dyDescent="0.3">
      <c r="A297" s="2">
        <f t="shared" si="10"/>
        <v>46</v>
      </c>
      <c r="B297" s="2" t="s">
        <v>441</v>
      </c>
      <c r="C297" s="2" t="s">
        <v>442</v>
      </c>
      <c r="D297" s="2" t="s">
        <v>443</v>
      </c>
      <c r="E297" s="2" t="s">
        <v>355</v>
      </c>
      <c r="J297" s="2">
        <f t="shared" si="11"/>
        <v>0</v>
      </c>
    </row>
    <row r="298" spans="1:10" s="2" customFormat="1" ht="15" customHeight="1" x14ac:dyDescent="0.3">
      <c r="A298" s="2">
        <f t="shared" si="10"/>
        <v>47</v>
      </c>
      <c r="B298" s="2" t="s">
        <v>444</v>
      </c>
      <c r="C298" s="2" t="s">
        <v>445</v>
      </c>
      <c r="D298" s="2" t="s">
        <v>12</v>
      </c>
      <c r="E298" s="2" t="s">
        <v>355</v>
      </c>
      <c r="J298" s="2">
        <f t="shared" si="11"/>
        <v>0</v>
      </c>
    </row>
    <row r="299" spans="1:10" s="2" customFormat="1" ht="15" customHeight="1" x14ac:dyDescent="0.3">
      <c r="A299" s="2">
        <f t="shared" si="10"/>
        <v>48</v>
      </c>
      <c r="B299" s="2" t="s">
        <v>446</v>
      </c>
      <c r="C299" s="2" t="s">
        <v>447</v>
      </c>
      <c r="D299" s="2" t="s">
        <v>12</v>
      </c>
      <c r="E299" s="2" t="s">
        <v>355</v>
      </c>
      <c r="J299" s="2">
        <f t="shared" si="11"/>
        <v>0</v>
      </c>
    </row>
    <row r="300" spans="1:10" s="2" customFormat="1" ht="15" customHeight="1" x14ac:dyDescent="0.3">
      <c r="A300" s="2">
        <f t="shared" si="10"/>
        <v>49</v>
      </c>
      <c r="B300" s="2" t="s">
        <v>448</v>
      </c>
      <c r="C300" s="2" t="s">
        <v>449</v>
      </c>
      <c r="D300" s="2" t="s">
        <v>12</v>
      </c>
      <c r="E300" s="2" t="s">
        <v>355</v>
      </c>
      <c r="J300" s="2">
        <f t="shared" si="11"/>
        <v>0</v>
      </c>
    </row>
    <row r="301" spans="1:10" s="2" customFormat="1" ht="15" customHeight="1" x14ac:dyDescent="0.3">
      <c r="A301" s="2">
        <f t="shared" si="10"/>
        <v>50</v>
      </c>
      <c r="B301" s="2" t="s">
        <v>450</v>
      </c>
      <c r="C301" s="2" t="s">
        <v>451</v>
      </c>
      <c r="D301" s="2" t="s">
        <v>12</v>
      </c>
      <c r="E301" s="2" t="s">
        <v>355</v>
      </c>
      <c r="J301" s="2">
        <f t="shared" si="11"/>
        <v>0</v>
      </c>
    </row>
    <row r="302" spans="1:10" ht="15" customHeight="1" x14ac:dyDescent="0.3">
      <c r="A302" s="1">
        <f t="shared" ref="A302:A351" si="12">ROW(B302)-301</f>
        <v>1</v>
      </c>
      <c r="B302" s="1" t="s">
        <v>452</v>
      </c>
      <c r="C302" s="1" t="s">
        <v>453</v>
      </c>
      <c r="D302" s="1" t="s">
        <v>77</v>
      </c>
      <c r="E302" s="1" t="s">
        <v>454</v>
      </c>
      <c r="F302" s="2"/>
      <c r="G302" s="2"/>
      <c r="H302" s="2"/>
      <c r="J302" s="2">
        <f t="shared" si="11"/>
        <v>0</v>
      </c>
    </row>
    <row r="303" spans="1:10" ht="15" customHeight="1" x14ac:dyDescent="0.3">
      <c r="A303" s="1">
        <f t="shared" si="12"/>
        <v>2</v>
      </c>
      <c r="B303" s="1" t="s">
        <v>455</v>
      </c>
      <c r="C303" s="1" t="s">
        <v>281</v>
      </c>
      <c r="D303" s="1" t="s">
        <v>354</v>
      </c>
      <c r="E303" s="1" t="s">
        <v>454</v>
      </c>
      <c r="F303" s="2"/>
      <c r="G303" s="2"/>
      <c r="H303" s="2"/>
      <c r="J303" s="2">
        <f t="shared" si="11"/>
        <v>0</v>
      </c>
    </row>
    <row r="304" spans="1:10" ht="15" customHeight="1" x14ac:dyDescent="0.3">
      <c r="A304" s="1">
        <f t="shared" si="12"/>
        <v>3</v>
      </c>
      <c r="B304" s="1" t="s">
        <v>456</v>
      </c>
      <c r="C304" s="1" t="s">
        <v>457</v>
      </c>
      <c r="D304" s="1" t="s">
        <v>61</v>
      </c>
      <c r="E304" s="1" t="s">
        <v>454</v>
      </c>
      <c r="F304" s="2"/>
      <c r="G304" s="2"/>
      <c r="H304" s="2"/>
      <c r="J304" s="2">
        <f t="shared" si="11"/>
        <v>0</v>
      </c>
    </row>
    <row r="305" spans="1:10" ht="15" customHeight="1" x14ac:dyDescent="0.3">
      <c r="A305" s="1">
        <f t="shared" si="12"/>
        <v>4</v>
      </c>
      <c r="B305" s="1" t="s">
        <v>458</v>
      </c>
      <c r="C305" s="1" t="s">
        <v>459</v>
      </c>
      <c r="D305" s="1" t="s">
        <v>354</v>
      </c>
      <c r="E305" s="1" t="s">
        <v>454</v>
      </c>
      <c r="F305" s="2"/>
      <c r="G305" s="2"/>
      <c r="H305" s="2"/>
      <c r="J305" s="2">
        <f t="shared" si="11"/>
        <v>0</v>
      </c>
    </row>
    <row r="306" spans="1:10" ht="15" customHeight="1" x14ac:dyDescent="0.3">
      <c r="A306" s="1">
        <f t="shared" si="12"/>
        <v>5</v>
      </c>
      <c r="B306" s="1" t="s">
        <v>460</v>
      </c>
      <c r="C306" s="1" t="s">
        <v>461</v>
      </c>
      <c r="D306" s="1" t="s">
        <v>354</v>
      </c>
      <c r="E306" s="1" t="s">
        <v>454</v>
      </c>
      <c r="F306" s="2"/>
      <c r="G306" s="2"/>
      <c r="H306" s="2"/>
      <c r="J306" s="2">
        <f t="shared" si="11"/>
        <v>0</v>
      </c>
    </row>
    <row r="307" spans="1:10" ht="15" customHeight="1" x14ac:dyDescent="0.3">
      <c r="A307" s="1">
        <f t="shared" si="12"/>
        <v>6</v>
      </c>
      <c r="B307" s="1" t="s">
        <v>462</v>
      </c>
      <c r="C307" s="1" t="s">
        <v>463</v>
      </c>
      <c r="D307" s="1" t="s">
        <v>354</v>
      </c>
      <c r="E307" s="1" t="s">
        <v>454</v>
      </c>
      <c r="F307" s="2"/>
      <c r="G307" s="2"/>
      <c r="H307" s="2"/>
      <c r="J307" s="2">
        <f t="shared" si="11"/>
        <v>0</v>
      </c>
    </row>
    <row r="308" spans="1:10" ht="15" customHeight="1" x14ac:dyDescent="0.3">
      <c r="A308" s="1">
        <f t="shared" si="12"/>
        <v>7</v>
      </c>
      <c r="B308" s="1" t="s">
        <v>294</v>
      </c>
      <c r="C308" s="1" t="s">
        <v>295</v>
      </c>
      <c r="D308" s="1" t="s">
        <v>71</v>
      </c>
      <c r="E308" s="1" t="s">
        <v>454</v>
      </c>
      <c r="F308" s="2"/>
      <c r="G308" s="2"/>
      <c r="H308" s="2"/>
      <c r="J308" s="2">
        <f t="shared" si="11"/>
        <v>0</v>
      </c>
    </row>
    <row r="309" spans="1:10" ht="15" customHeight="1" x14ac:dyDescent="0.3">
      <c r="A309" s="1">
        <f t="shared" si="12"/>
        <v>8</v>
      </c>
      <c r="B309" s="1" t="s">
        <v>464</v>
      </c>
      <c r="C309" s="1" t="s">
        <v>465</v>
      </c>
      <c r="D309" s="1" t="s">
        <v>354</v>
      </c>
      <c r="E309" s="1" t="s">
        <v>454</v>
      </c>
      <c r="F309" s="2"/>
      <c r="G309" s="2"/>
      <c r="H309" s="2"/>
      <c r="J309" s="2">
        <f t="shared" si="11"/>
        <v>0</v>
      </c>
    </row>
    <row r="310" spans="1:10" ht="15" customHeight="1" x14ac:dyDescent="0.3">
      <c r="A310" s="1">
        <f t="shared" si="12"/>
        <v>9</v>
      </c>
      <c r="B310" s="1" t="s">
        <v>466</v>
      </c>
      <c r="C310" s="1" t="s">
        <v>467</v>
      </c>
      <c r="D310" s="1" t="s">
        <v>354</v>
      </c>
      <c r="E310" s="1" t="s">
        <v>454</v>
      </c>
      <c r="F310" s="2"/>
      <c r="G310" s="2"/>
      <c r="H310" s="2"/>
      <c r="J310" s="2">
        <f t="shared" si="11"/>
        <v>0</v>
      </c>
    </row>
    <row r="311" spans="1:10" ht="15" customHeight="1" x14ac:dyDescent="0.3">
      <c r="A311" s="1">
        <f t="shared" si="12"/>
        <v>10</v>
      </c>
      <c r="B311" s="1" t="s">
        <v>468</v>
      </c>
      <c r="C311" s="1" t="s">
        <v>469</v>
      </c>
      <c r="D311" s="1" t="s">
        <v>354</v>
      </c>
      <c r="E311" s="1" t="s">
        <v>454</v>
      </c>
      <c r="F311" s="2"/>
      <c r="G311" s="2"/>
      <c r="H311" s="2"/>
      <c r="J311" s="2">
        <f t="shared" si="11"/>
        <v>0</v>
      </c>
    </row>
    <row r="312" spans="1:10" ht="15" customHeight="1" x14ac:dyDescent="0.3">
      <c r="A312" s="1">
        <f t="shared" si="12"/>
        <v>11</v>
      </c>
      <c r="B312" s="1" t="s">
        <v>470</v>
      </c>
      <c r="C312" s="1" t="s">
        <v>471</v>
      </c>
      <c r="D312" s="1" t="s">
        <v>12</v>
      </c>
      <c r="E312" s="1" t="s">
        <v>454</v>
      </c>
      <c r="F312" s="2"/>
      <c r="G312" s="2"/>
      <c r="H312" s="2"/>
      <c r="J312" s="2">
        <f t="shared" si="11"/>
        <v>0</v>
      </c>
    </row>
    <row r="313" spans="1:10" ht="15" customHeight="1" x14ac:dyDescent="0.3">
      <c r="A313" s="1">
        <f t="shared" si="12"/>
        <v>12</v>
      </c>
      <c r="B313" s="1" t="s">
        <v>472</v>
      </c>
      <c r="C313" s="1" t="s">
        <v>473</v>
      </c>
      <c r="D313" s="1" t="s">
        <v>354</v>
      </c>
      <c r="E313" s="1" t="s">
        <v>454</v>
      </c>
      <c r="F313" s="2"/>
      <c r="G313" s="2"/>
      <c r="H313" s="2"/>
      <c r="J313" s="2">
        <f t="shared" si="11"/>
        <v>0</v>
      </c>
    </row>
    <row r="314" spans="1:10" ht="15" customHeight="1" x14ac:dyDescent="0.3">
      <c r="A314" s="1">
        <f t="shared" si="12"/>
        <v>13</v>
      </c>
      <c r="B314" s="1" t="s">
        <v>474</v>
      </c>
      <c r="C314" s="1" t="s">
        <v>475</v>
      </c>
      <c r="D314" s="1" t="s">
        <v>354</v>
      </c>
      <c r="E314" s="1" t="s">
        <v>454</v>
      </c>
      <c r="F314" s="2"/>
      <c r="G314" s="2"/>
      <c r="H314" s="2"/>
      <c r="J314" s="2">
        <f t="shared" si="11"/>
        <v>0</v>
      </c>
    </row>
    <row r="315" spans="1:10" ht="15" customHeight="1" x14ac:dyDescent="0.3">
      <c r="A315" s="1">
        <f t="shared" si="12"/>
        <v>14</v>
      </c>
      <c r="B315" s="1" t="s">
        <v>476</v>
      </c>
      <c r="C315" s="1" t="s">
        <v>477</v>
      </c>
      <c r="D315" s="1" t="s">
        <v>354</v>
      </c>
      <c r="E315" s="1" t="s">
        <v>454</v>
      </c>
      <c r="F315" s="2"/>
      <c r="G315" s="2"/>
      <c r="H315" s="2"/>
      <c r="J315" s="2">
        <f t="shared" si="11"/>
        <v>0</v>
      </c>
    </row>
    <row r="316" spans="1:10" ht="15" customHeight="1" x14ac:dyDescent="0.3">
      <c r="A316" s="1">
        <f t="shared" si="12"/>
        <v>15</v>
      </c>
      <c r="B316" s="1" t="s">
        <v>478</v>
      </c>
      <c r="C316" s="1" t="s">
        <v>479</v>
      </c>
      <c r="D316" s="1" t="s">
        <v>12</v>
      </c>
      <c r="E316" s="1" t="s">
        <v>454</v>
      </c>
      <c r="F316" s="2"/>
      <c r="G316" s="2"/>
      <c r="H316" s="2"/>
      <c r="J316" s="2">
        <f t="shared" si="11"/>
        <v>0</v>
      </c>
    </row>
    <row r="317" spans="1:10" ht="15" customHeight="1" x14ac:dyDescent="0.3">
      <c r="A317" s="1">
        <f t="shared" si="12"/>
        <v>16</v>
      </c>
      <c r="B317" s="1" t="s">
        <v>480</v>
      </c>
      <c r="C317" s="1" t="s">
        <v>481</v>
      </c>
      <c r="D317" s="1" t="s">
        <v>12</v>
      </c>
      <c r="E317" s="1" t="s">
        <v>454</v>
      </c>
      <c r="F317" s="2"/>
      <c r="G317" s="2"/>
      <c r="H317" s="2"/>
      <c r="J317" s="2">
        <f t="shared" si="11"/>
        <v>0</v>
      </c>
    </row>
    <row r="318" spans="1:10" ht="15" customHeight="1" x14ac:dyDescent="0.3">
      <c r="A318" s="1">
        <f t="shared" si="12"/>
        <v>17</v>
      </c>
      <c r="B318" s="1" t="s">
        <v>482</v>
      </c>
      <c r="C318" s="1" t="s">
        <v>483</v>
      </c>
      <c r="D318" s="1" t="s">
        <v>354</v>
      </c>
      <c r="E318" s="1" t="s">
        <v>454</v>
      </c>
      <c r="F318" s="2"/>
      <c r="G318" s="2"/>
      <c r="H318" s="2"/>
      <c r="J318" s="2">
        <f t="shared" si="11"/>
        <v>0</v>
      </c>
    </row>
    <row r="319" spans="1:10" ht="15" customHeight="1" x14ac:dyDescent="0.3">
      <c r="A319" s="1">
        <f t="shared" si="12"/>
        <v>18</v>
      </c>
      <c r="B319" s="1" t="s">
        <v>484</v>
      </c>
      <c r="C319" s="1" t="s">
        <v>485</v>
      </c>
      <c r="D319" s="1" t="s">
        <v>354</v>
      </c>
      <c r="E319" s="1" t="s">
        <v>454</v>
      </c>
      <c r="F319" s="2"/>
      <c r="G319" s="2"/>
      <c r="H319" s="2"/>
      <c r="J319" s="2">
        <f t="shared" si="11"/>
        <v>0</v>
      </c>
    </row>
    <row r="320" spans="1:10" ht="15" customHeight="1" x14ac:dyDescent="0.3">
      <c r="A320" s="1">
        <f t="shared" si="12"/>
        <v>19</v>
      </c>
      <c r="B320" s="1" t="s">
        <v>486</v>
      </c>
      <c r="C320" s="1" t="s">
        <v>93</v>
      </c>
      <c r="D320" s="1" t="s">
        <v>354</v>
      </c>
      <c r="E320" s="1" t="s">
        <v>454</v>
      </c>
      <c r="F320" s="2"/>
      <c r="G320" s="2"/>
      <c r="H320" s="2"/>
      <c r="J320" s="2">
        <f t="shared" si="11"/>
        <v>0</v>
      </c>
    </row>
    <row r="321" spans="1:10" ht="15" customHeight="1" x14ac:dyDescent="0.3">
      <c r="A321" s="1">
        <f t="shared" si="12"/>
        <v>20</v>
      </c>
      <c r="B321" s="1" t="s">
        <v>487</v>
      </c>
      <c r="C321" s="1" t="s">
        <v>488</v>
      </c>
      <c r="D321" s="1" t="s">
        <v>354</v>
      </c>
      <c r="E321" s="1" t="s">
        <v>454</v>
      </c>
      <c r="F321" s="2"/>
      <c r="G321" s="2"/>
      <c r="H321" s="2"/>
      <c r="J321" s="2">
        <f t="shared" si="11"/>
        <v>0</v>
      </c>
    </row>
    <row r="322" spans="1:10" ht="15" customHeight="1" x14ac:dyDescent="0.3">
      <c r="A322" s="1">
        <f t="shared" si="12"/>
        <v>21</v>
      </c>
      <c r="B322" s="1" t="s">
        <v>489</v>
      </c>
      <c r="C322" s="1" t="s">
        <v>490</v>
      </c>
      <c r="D322" s="1" t="s">
        <v>354</v>
      </c>
      <c r="E322" s="1" t="s">
        <v>454</v>
      </c>
      <c r="F322" s="2"/>
      <c r="G322" s="2"/>
      <c r="H322" s="2"/>
      <c r="J322" s="2">
        <f t="shared" si="11"/>
        <v>0</v>
      </c>
    </row>
    <row r="323" spans="1:10" ht="15" customHeight="1" x14ac:dyDescent="0.3">
      <c r="A323" s="1">
        <f t="shared" si="12"/>
        <v>22</v>
      </c>
      <c r="B323" s="1" t="s">
        <v>491</v>
      </c>
      <c r="C323" s="1" t="s">
        <v>492</v>
      </c>
      <c r="D323" s="1" t="s">
        <v>354</v>
      </c>
      <c r="E323" s="1" t="s">
        <v>454</v>
      </c>
      <c r="F323" s="2"/>
      <c r="G323" s="2"/>
      <c r="H323" s="2"/>
      <c r="J323" s="2">
        <f t="shared" ref="J323:J386" si="13">SUM(F323:I323)</f>
        <v>0</v>
      </c>
    </row>
    <row r="324" spans="1:10" ht="15" customHeight="1" x14ac:dyDescent="0.3">
      <c r="A324" s="1">
        <f t="shared" si="12"/>
        <v>23</v>
      </c>
      <c r="B324" s="1" t="s">
        <v>493</v>
      </c>
      <c r="C324" s="1" t="s">
        <v>494</v>
      </c>
      <c r="D324" s="1" t="s">
        <v>354</v>
      </c>
      <c r="E324" s="1" t="s">
        <v>454</v>
      </c>
      <c r="F324" s="2"/>
      <c r="G324" s="2"/>
      <c r="H324" s="2"/>
      <c r="J324" s="2">
        <f t="shared" si="13"/>
        <v>0</v>
      </c>
    </row>
    <row r="325" spans="1:10" ht="15" customHeight="1" x14ac:dyDescent="0.3">
      <c r="A325" s="1">
        <f t="shared" si="12"/>
        <v>24</v>
      </c>
      <c r="B325" s="1" t="s">
        <v>495</v>
      </c>
      <c r="C325" s="1" t="s">
        <v>496</v>
      </c>
      <c r="D325" s="1" t="s">
        <v>354</v>
      </c>
      <c r="E325" s="1" t="s">
        <v>454</v>
      </c>
      <c r="F325" s="2"/>
      <c r="G325" s="2"/>
      <c r="H325" s="2"/>
      <c r="J325" s="2">
        <f t="shared" si="13"/>
        <v>0</v>
      </c>
    </row>
    <row r="326" spans="1:10" ht="15" customHeight="1" x14ac:dyDescent="0.3">
      <c r="A326" s="1">
        <f t="shared" si="12"/>
        <v>25</v>
      </c>
      <c r="B326" s="1" t="s">
        <v>497</v>
      </c>
      <c r="C326" s="1" t="s">
        <v>498</v>
      </c>
      <c r="D326" s="1" t="s">
        <v>77</v>
      </c>
      <c r="E326" s="1" t="s">
        <v>454</v>
      </c>
      <c r="F326" s="2"/>
      <c r="G326" s="2"/>
      <c r="H326" s="2"/>
      <c r="J326" s="2">
        <f t="shared" si="13"/>
        <v>0</v>
      </c>
    </row>
    <row r="327" spans="1:10" ht="15" customHeight="1" x14ac:dyDescent="0.3">
      <c r="A327" s="1">
        <f t="shared" si="12"/>
        <v>26</v>
      </c>
      <c r="B327" s="1" t="s">
        <v>499</v>
      </c>
      <c r="C327" s="1" t="s">
        <v>500</v>
      </c>
      <c r="D327" s="1" t="s">
        <v>354</v>
      </c>
      <c r="E327" s="1" t="s">
        <v>454</v>
      </c>
      <c r="F327" s="2"/>
      <c r="G327" s="2"/>
      <c r="H327" s="2"/>
      <c r="J327" s="2">
        <f t="shared" si="13"/>
        <v>0</v>
      </c>
    </row>
    <row r="328" spans="1:10" ht="15" customHeight="1" x14ac:dyDescent="0.3">
      <c r="A328" s="1">
        <f t="shared" si="12"/>
        <v>27</v>
      </c>
      <c r="B328" s="1" t="s">
        <v>501</v>
      </c>
      <c r="C328" s="1" t="s">
        <v>502</v>
      </c>
      <c r="D328" s="1" t="s">
        <v>503</v>
      </c>
      <c r="E328" s="1" t="s">
        <v>454</v>
      </c>
      <c r="F328" s="2"/>
      <c r="G328" s="2"/>
      <c r="H328" s="2"/>
      <c r="J328" s="2">
        <f t="shared" si="13"/>
        <v>0</v>
      </c>
    </row>
    <row r="329" spans="1:10" ht="15" customHeight="1" x14ac:dyDescent="0.3">
      <c r="A329" s="1">
        <f t="shared" si="12"/>
        <v>28</v>
      </c>
      <c r="B329" s="1" t="s">
        <v>504</v>
      </c>
      <c r="C329" s="1" t="s">
        <v>505</v>
      </c>
      <c r="D329" s="1" t="s">
        <v>354</v>
      </c>
      <c r="E329" s="1" t="s">
        <v>454</v>
      </c>
      <c r="F329" s="2"/>
      <c r="G329" s="2"/>
      <c r="H329" s="2"/>
      <c r="J329" s="2">
        <f t="shared" si="13"/>
        <v>0</v>
      </c>
    </row>
    <row r="330" spans="1:10" ht="15" customHeight="1" x14ac:dyDescent="0.3">
      <c r="A330" s="1">
        <f t="shared" si="12"/>
        <v>29</v>
      </c>
      <c r="B330" s="1" t="s">
        <v>506</v>
      </c>
      <c r="C330" s="1" t="s">
        <v>507</v>
      </c>
      <c r="D330" s="1" t="s">
        <v>354</v>
      </c>
      <c r="E330" s="1" t="s">
        <v>454</v>
      </c>
      <c r="F330" s="2"/>
      <c r="G330" s="2"/>
      <c r="H330" s="2"/>
      <c r="J330" s="2">
        <f t="shared" si="13"/>
        <v>0</v>
      </c>
    </row>
    <row r="331" spans="1:10" ht="15" customHeight="1" x14ac:dyDescent="0.3">
      <c r="A331" s="1">
        <f t="shared" si="12"/>
        <v>30</v>
      </c>
      <c r="B331" s="15"/>
      <c r="E331" s="1" t="s">
        <v>454</v>
      </c>
      <c r="F331" s="2"/>
      <c r="G331" s="2"/>
      <c r="H331" s="2"/>
      <c r="J331" s="2">
        <f t="shared" si="13"/>
        <v>0</v>
      </c>
    </row>
    <row r="332" spans="1:10" ht="15" customHeight="1" x14ac:dyDescent="0.3">
      <c r="A332" s="1">
        <f t="shared" si="12"/>
        <v>31</v>
      </c>
      <c r="E332" s="1" t="s">
        <v>454</v>
      </c>
      <c r="F332" s="2"/>
      <c r="G332" s="2"/>
      <c r="H332" s="2"/>
      <c r="J332" s="2">
        <f t="shared" si="13"/>
        <v>0</v>
      </c>
    </row>
    <row r="333" spans="1:10" ht="15" customHeight="1" x14ac:dyDescent="0.3">
      <c r="A333" s="1">
        <f t="shared" si="12"/>
        <v>32</v>
      </c>
      <c r="E333" s="1" t="s">
        <v>454</v>
      </c>
      <c r="F333" s="2"/>
      <c r="G333" s="2"/>
      <c r="H333" s="2"/>
      <c r="J333" s="2">
        <f t="shared" si="13"/>
        <v>0</v>
      </c>
    </row>
    <row r="334" spans="1:10" ht="15" customHeight="1" x14ac:dyDescent="0.3">
      <c r="A334" s="1">
        <f t="shared" si="12"/>
        <v>33</v>
      </c>
      <c r="E334" s="1" t="s">
        <v>454</v>
      </c>
      <c r="F334" s="2"/>
      <c r="G334" s="2"/>
      <c r="H334" s="2"/>
      <c r="J334" s="2">
        <f t="shared" si="13"/>
        <v>0</v>
      </c>
    </row>
    <row r="335" spans="1:10" ht="15" customHeight="1" x14ac:dyDescent="0.3">
      <c r="A335" s="1">
        <f t="shared" si="12"/>
        <v>34</v>
      </c>
      <c r="E335" s="1" t="s">
        <v>454</v>
      </c>
      <c r="F335" s="2"/>
      <c r="G335" s="2"/>
      <c r="H335" s="2"/>
      <c r="J335" s="2">
        <f t="shared" si="13"/>
        <v>0</v>
      </c>
    </row>
    <row r="336" spans="1:10" ht="15" customHeight="1" x14ac:dyDescent="0.3">
      <c r="A336" s="1">
        <f t="shared" si="12"/>
        <v>35</v>
      </c>
      <c r="E336" s="1" t="s">
        <v>454</v>
      </c>
      <c r="F336" s="2"/>
      <c r="G336" s="2"/>
      <c r="H336" s="2"/>
      <c r="J336" s="2">
        <f t="shared" si="13"/>
        <v>0</v>
      </c>
    </row>
    <row r="337" spans="1:10" ht="15" customHeight="1" x14ac:dyDescent="0.3">
      <c r="A337" s="1">
        <f t="shared" si="12"/>
        <v>36</v>
      </c>
      <c r="E337" s="1" t="s">
        <v>454</v>
      </c>
      <c r="F337" s="2"/>
      <c r="G337" s="2"/>
      <c r="H337" s="2"/>
      <c r="J337" s="2">
        <f t="shared" si="13"/>
        <v>0</v>
      </c>
    </row>
    <row r="338" spans="1:10" ht="15" customHeight="1" x14ac:dyDescent="0.3">
      <c r="A338" s="1">
        <f t="shared" si="12"/>
        <v>37</v>
      </c>
      <c r="C338" s="2"/>
      <c r="D338" s="2"/>
      <c r="E338" s="1" t="s">
        <v>454</v>
      </c>
      <c r="F338" s="2"/>
      <c r="G338" s="2"/>
      <c r="H338" s="2"/>
      <c r="J338" s="2">
        <f t="shared" si="13"/>
        <v>0</v>
      </c>
    </row>
    <row r="339" spans="1:10" ht="15" customHeight="1" x14ac:dyDescent="0.3">
      <c r="A339" s="1">
        <f t="shared" si="12"/>
        <v>38</v>
      </c>
      <c r="E339" s="1" t="s">
        <v>454</v>
      </c>
      <c r="F339" s="2"/>
      <c r="G339" s="2"/>
      <c r="H339" s="2"/>
      <c r="J339" s="2">
        <f t="shared" si="13"/>
        <v>0</v>
      </c>
    </row>
    <row r="340" spans="1:10" ht="15" customHeight="1" x14ac:dyDescent="0.3">
      <c r="A340" s="1">
        <f t="shared" si="12"/>
        <v>39</v>
      </c>
      <c r="E340" s="1" t="s">
        <v>454</v>
      </c>
      <c r="F340" s="2"/>
      <c r="G340" s="2"/>
      <c r="H340" s="2"/>
      <c r="J340" s="2">
        <f t="shared" si="13"/>
        <v>0</v>
      </c>
    </row>
    <row r="341" spans="1:10" ht="15" customHeight="1" x14ac:dyDescent="0.3">
      <c r="A341" s="1">
        <f t="shared" si="12"/>
        <v>40</v>
      </c>
      <c r="E341" s="1" t="s">
        <v>454</v>
      </c>
      <c r="F341" s="2"/>
      <c r="G341" s="2"/>
      <c r="H341" s="2"/>
      <c r="J341" s="2">
        <f t="shared" si="13"/>
        <v>0</v>
      </c>
    </row>
    <row r="342" spans="1:10" ht="15" customHeight="1" x14ac:dyDescent="0.3">
      <c r="A342" s="1">
        <f t="shared" si="12"/>
        <v>41</v>
      </c>
      <c r="E342" s="1" t="s">
        <v>454</v>
      </c>
      <c r="F342" s="2"/>
      <c r="G342" s="2"/>
      <c r="H342" s="2"/>
      <c r="J342" s="2">
        <f t="shared" si="13"/>
        <v>0</v>
      </c>
    </row>
    <row r="343" spans="1:10" ht="15" customHeight="1" x14ac:dyDescent="0.3">
      <c r="A343" s="1">
        <f t="shared" si="12"/>
        <v>42</v>
      </c>
      <c r="E343" s="1" t="s">
        <v>454</v>
      </c>
      <c r="F343" s="2"/>
      <c r="G343" s="2"/>
      <c r="H343" s="2"/>
      <c r="J343" s="2">
        <f t="shared" si="13"/>
        <v>0</v>
      </c>
    </row>
    <row r="344" spans="1:10" ht="15" customHeight="1" x14ac:dyDescent="0.3">
      <c r="A344" s="1">
        <f t="shared" si="12"/>
        <v>43</v>
      </c>
      <c r="E344" s="1" t="s">
        <v>454</v>
      </c>
      <c r="F344" s="2"/>
      <c r="G344" s="2"/>
      <c r="H344" s="2"/>
      <c r="J344" s="2">
        <f t="shared" si="13"/>
        <v>0</v>
      </c>
    </row>
    <row r="345" spans="1:10" ht="15" customHeight="1" x14ac:dyDescent="0.3">
      <c r="A345" s="1">
        <f t="shared" si="12"/>
        <v>44</v>
      </c>
      <c r="E345" s="1" t="s">
        <v>454</v>
      </c>
      <c r="F345" s="2"/>
      <c r="G345" s="2"/>
      <c r="H345" s="2"/>
      <c r="J345" s="2">
        <f t="shared" si="13"/>
        <v>0</v>
      </c>
    </row>
    <row r="346" spans="1:10" ht="15" customHeight="1" x14ac:dyDescent="0.3">
      <c r="A346" s="1">
        <f t="shared" si="12"/>
        <v>45</v>
      </c>
      <c r="E346" s="1" t="s">
        <v>454</v>
      </c>
      <c r="F346" s="2"/>
      <c r="G346" s="2"/>
      <c r="H346" s="2"/>
      <c r="J346" s="2">
        <f t="shared" si="13"/>
        <v>0</v>
      </c>
    </row>
    <row r="347" spans="1:10" ht="15" customHeight="1" x14ac:dyDescent="0.3">
      <c r="A347" s="1">
        <f t="shared" si="12"/>
        <v>46</v>
      </c>
      <c r="E347" s="1" t="s">
        <v>454</v>
      </c>
      <c r="F347" s="2"/>
      <c r="G347" s="2"/>
      <c r="H347" s="2"/>
      <c r="J347" s="2">
        <f t="shared" si="13"/>
        <v>0</v>
      </c>
    </row>
    <row r="348" spans="1:10" ht="15" customHeight="1" x14ac:dyDescent="0.3">
      <c r="A348" s="1">
        <f t="shared" si="12"/>
        <v>47</v>
      </c>
      <c r="E348" s="1" t="s">
        <v>454</v>
      </c>
      <c r="F348" s="2"/>
      <c r="G348" s="2"/>
      <c r="H348" s="2"/>
      <c r="J348" s="2">
        <f t="shared" si="13"/>
        <v>0</v>
      </c>
    </row>
    <row r="349" spans="1:10" ht="15" customHeight="1" x14ac:dyDescent="0.3">
      <c r="A349" s="1">
        <f t="shared" si="12"/>
        <v>48</v>
      </c>
      <c r="E349" s="1" t="s">
        <v>454</v>
      </c>
      <c r="F349" s="2"/>
      <c r="G349" s="2"/>
      <c r="H349" s="2"/>
      <c r="J349" s="2">
        <f t="shared" si="13"/>
        <v>0</v>
      </c>
    </row>
    <row r="350" spans="1:10" ht="15" customHeight="1" x14ac:dyDescent="0.3">
      <c r="A350" s="1">
        <f t="shared" si="12"/>
        <v>49</v>
      </c>
      <c r="E350" s="1" t="s">
        <v>454</v>
      </c>
      <c r="F350" s="2"/>
      <c r="G350" s="2"/>
      <c r="H350" s="2"/>
      <c r="J350" s="2">
        <f t="shared" si="13"/>
        <v>0</v>
      </c>
    </row>
    <row r="351" spans="1:10" ht="15" customHeight="1" x14ac:dyDescent="0.3">
      <c r="A351" s="1">
        <f t="shared" si="12"/>
        <v>50</v>
      </c>
      <c r="E351" s="1" t="s">
        <v>454</v>
      </c>
      <c r="F351" s="2"/>
      <c r="G351" s="2"/>
      <c r="H351" s="2"/>
      <c r="J351" s="2">
        <f t="shared" si="13"/>
        <v>0</v>
      </c>
    </row>
    <row r="352" spans="1:10" s="2" customFormat="1" ht="15" customHeight="1" x14ac:dyDescent="0.3">
      <c r="A352" s="2">
        <f t="shared" ref="A352:A372" si="14">ROW(B352)-351</f>
        <v>1</v>
      </c>
      <c r="B352" s="2" t="s">
        <v>508</v>
      </c>
      <c r="C352" s="2" t="s">
        <v>509</v>
      </c>
      <c r="D352" s="2" t="s">
        <v>12</v>
      </c>
      <c r="E352" s="2" t="s">
        <v>510</v>
      </c>
      <c r="J352" s="2">
        <f t="shared" si="13"/>
        <v>0</v>
      </c>
    </row>
    <row r="353" spans="1:10" s="2" customFormat="1" ht="15" customHeight="1" x14ac:dyDescent="0.3">
      <c r="A353" s="2">
        <f t="shared" si="14"/>
        <v>2</v>
      </c>
      <c r="B353" s="2" t="s">
        <v>511</v>
      </c>
      <c r="C353" s="2" t="s">
        <v>512</v>
      </c>
      <c r="D353" s="2" t="s">
        <v>354</v>
      </c>
      <c r="E353" s="2" t="s">
        <v>510</v>
      </c>
      <c r="J353" s="2">
        <f t="shared" si="13"/>
        <v>0</v>
      </c>
    </row>
    <row r="354" spans="1:10" s="2" customFormat="1" ht="15" customHeight="1" x14ac:dyDescent="0.3">
      <c r="A354" s="2">
        <f t="shared" si="14"/>
        <v>3</v>
      </c>
      <c r="B354" s="2" t="s">
        <v>513</v>
      </c>
      <c r="C354" s="2" t="s">
        <v>514</v>
      </c>
      <c r="D354" s="2" t="s">
        <v>12</v>
      </c>
      <c r="E354" s="2" t="s">
        <v>510</v>
      </c>
      <c r="J354" s="2">
        <f t="shared" si="13"/>
        <v>0</v>
      </c>
    </row>
    <row r="355" spans="1:10" s="2" customFormat="1" ht="15" customHeight="1" x14ac:dyDescent="0.3">
      <c r="A355" s="2">
        <f t="shared" si="14"/>
        <v>4</v>
      </c>
      <c r="B355" s="2" t="s">
        <v>515</v>
      </c>
      <c r="C355" s="2" t="s">
        <v>516</v>
      </c>
      <c r="D355" s="2" t="s">
        <v>12</v>
      </c>
      <c r="E355" s="2" t="s">
        <v>510</v>
      </c>
      <c r="J355" s="2">
        <f t="shared" si="13"/>
        <v>0</v>
      </c>
    </row>
    <row r="356" spans="1:10" s="2" customFormat="1" ht="15" customHeight="1" x14ac:dyDescent="0.3">
      <c r="A356" s="2">
        <f t="shared" si="14"/>
        <v>5</v>
      </c>
      <c r="B356" s="2" t="s">
        <v>517</v>
      </c>
      <c r="C356" s="2" t="s">
        <v>518</v>
      </c>
      <c r="D356" s="2" t="s">
        <v>12</v>
      </c>
      <c r="E356" s="2" t="s">
        <v>510</v>
      </c>
      <c r="J356" s="2">
        <f t="shared" si="13"/>
        <v>0</v>
      </c>
    </row>
    <row r="357" spans="1:10" s="2" customFormat="1" ht="15" customHeight="1" x14ac:dyDescent="0.3">
      <c r="A357" s="2">
        <f t="shared" si="14"/>
        <v>6</v>
      </c>
      <c r="B357" s="2" t="s">
        <v>519</v>
      </c>
      <c r="C357" s="2" t="s">
        <v>520</v>
      </c>
      <c r="D357" s="2" t="s">
        <v>12</v>
      </c>
      <c r="E357" s="2" t="s">
        <v>510</v>
      </c>
      <c r="J357" s="2">
        <f t="shared" si="13"/>
        <v>0</v>
      </c>
    </row>
    <row r="358" spans="1:10" s="2" customFormat="1" ht="15" customHeight="1" x14ac:dyDescent="0.3">
      <c r="A358" s="2">
        <f t="shared" si="14"/>
        <v>7</v>
      </c>
      <c r="B358" s="2" t="s">
        <v>521</v>
      </c>
      <c r="C358" s="2" t="s">
        <v>522</v>
      </c>
      <c r="D358" s="2" t="s">
        <v>12</v>
      </c>
      <c r="E358" s="2" t="s">
        <v>510</v>
      </c>
      <c r="J358" s="2">
        <f t="shared" si="13"/>
        <v>0</v>
      </c>
    </row>
    <row r="359" spans="1:10" s="2" customFormat="1" ht="15" customHeight="1" x14ac:dyDescent="0.3">
      <c r="A359" s="2">
        <f t="shared" si="14"/>
        <v>8</v>
      </c>
      <c r="B359" s="2" t="s">
        <v>523</v>
      </c>
      <c r="C359" s="2" t="s">
        <v>524</v>
      </c>
      <c r="D359" s="2" t="s">
        <v>12</v>
      </c>
      <c r="E359" s="2" t="s">
        <v>510</v>
      </c>
      <c r="J359" s="2">
        <f t="shared" si="13"/>
        <v>0</v>
      </c>
    </row>
    <row r="360" spans="1:10" s="2" customFormat="1" ht="15" customHeight="1" x14ac:dyDescent="0.3">
      <c r="A360" s="2">
        <f t="shared" si="14"/>
        <v>9</v>
      </c>
      <c r="B360" s="2" t="s">
        <v>525</v>
      </c>
      <c r="C360" s="2" t="s">
        <v>526</v>
      </c>
      <c r="D360" s="2" t="s">
        <v>12</v>
      </c>
      <c r="E360" s="2" t="s">
        <v>510</v>
      </c>
      <c r="J360" s="2">
        <f t="shared" si="13"/>
        <v>0</v>
      </c>
    </row>
    <row r="361" spans="1:10" s="2" customFormat="1" ht="15" customHeight="1" x14ac:dyDescent="0.3">
      <c r="A361" s="2">
        <f t="shared" si="14"/>
        <v>10</v>
      </c>
      <c r="B361" s="2" t="s">
        <v>527</v>
      </c>
      <c r="C361" s="2" t="s">
        <v>528</v>
      </c>
      <c r="D361" s="2" t="s">
        <v>12</v>
      </c>
      <c r="E361" s="2" t="s">
        <v>510</v>
      </c>
      <c r="J361" s="2">
        <f t="shared" si="13"/>
        <v>0</v>
      </c>
    </row>
    <row r="362" spans="1:10" s="2" customFormat="1" ht="15" customHeight="1" x14ac:dyDescent="0.3">
      <c r="A362" s="2">
        <f t="shared" si="14"/>
        <v>11</v>
      </c>
      <c r="B362" s="2" t="s">
        <v>529</v>
      </c>
      <c r="C362" s="2" t="s">
        <v>530</v>
      </c>
      <c r="D362" s="2" t="s">
        <v>12</v>
      </c>
      <c r="E362" s="2" t="s">
        <v>510</v>
      </c>
      <c r="J362" s="2">
        <f t="shared" si="13"/>
        <v>0</v>
      </c>
    </row>
    <row r="363" spans="1:10" s="2" customFormat="1" ht="15" customHeight="1" x14ac:dyDescent="0.3">
      <c r="A363" s="2">
        <f t="shared" si="14"/>
        <v>12</v>
      </c>
      <c r="B363" s="2" t="s">
        <v>531</v>
      </c>
      <c r="C363" s="2" t="s">
        <v>532</v>
      </c>
      <c r="D363" s="2" t="s">
        <v>533</v>
      </c>
      <c r="E363" s="2" t="s">
        <v>510</v>
      </c>
      <c r="J363" s="2">
        <f t="shared" si="13"/>
        <v>0</v>
      </c>
    </row>
    <row r="364" spans="1:10" s="2" customFormat="1" ht="15" customHeight="1" x14ac:dyDescent="0.3">
      <c r="A364" s="2">
        <f t="shared" si="14"/>
        <v>13</v>
      </c>
      <c r="B364" s="2" t="s">
        <v>534</v>
      </c>
      <c r="C364" s="2" t="s">
        <v>535</v>
      </c>
      <c r="D364" s="2" t="s">
        <v>12</v>
      </c>
      <c r="E364" s="2" t="s">
        <v>510</v>
      </c>
      <c r="J364" s="2">
        <f t="shared" si="13"/>
        <v>0</v>
      </c>
    </row>
    <row r="365" spans="1:10" s="2" customFormat="1" ht="15" customHeight="1" x14ac:dyDescent="0.3">
      <c r="A365" s="2">
        <f t="shared" si="14"/>
        <v>14</v>
      </c>
      <c r="B365" s="2" t="s">
        <v>536</v>
      </c>
      <c r="C365" s="2" t="s">
        <v>537</v>
      </c>
      <c r="D365" s="2" t="s">
        <v>12</v>
      </c>
      <c r="E365" s="2" t="s">
        <v>510</v>
      </c>
      <c r="J365" s="2">
        <f t="shared" si="13"/>
        <v>0</v>
      </c>
    </row>
    <row r="366" spans="1:10" s="2" customFormat="1" ht="15" customHeight="1" x14ac:dyDescent="0.3">
      <c r="A366" s="2">
        <f t="shared" si="14"/>
        <v>15</v>
      </c>
      <c r="B366" s="2" t="s">
        <v>538</v>
      </c>
      <c r="C366" s="2" t="s">
        <v>539</v>
      </c>
      <c r="D366" s="2" t="s">
        <v>12</v>
      </c>
      <c r="E366" s="2" t="s">
        <v>510</v>
      </c>
      <c r="J366" s="2">
        <f t="shared" si="13"/>
        <v>0</v>
      </c>
    </row>
    <row r="367" spans="1:10" s="2" customFormat="1" ht="15" customHeight="1" x14ac:dyDescent="0.3">
      <c r="A367" s="2">
        <f t="shared" si="14"/>
        <v>16</v>
      </c>
      <c r="B367" s="2" t="s">
        <v>540</v>
      </c>
      <c r="C367" s="2" t="s">
        <v>541</v>
      </c>
      <c r="D367" s="2" t="s">
        <v>12</v>
      </c>
      <c r="E367" s="2" t="s">
        <v>510</v>
      </c>
      <c r="J367" s="2">
        <f t="shared" si="13"/>
        <v>0</v>
      </c>
    </row>
    <row r="368" spans="1:10" s="2" customFormat="1" ht="15" customHeight="1" x14ac:dyDescent="0.3">
      <c r="A368" s="2">
        <f t="shared" si="14"/>
        <v>17</v>
      </c>
      <c r="B368" s="2" t="s">
        <v>542</v>
      </c>
      <c r="C368" s="2" t="s">
        <v>543</v>
      </c>
      <c r="D368" s="2" t="s">
        <v>544</v>
      </c>
      <c r="E368" s="2" t="s">
        <v>510</v>
      </c>
      <c r="J368" s="2">
        <f t="shared" si="13"/>
        <v>0</v>
      </c>
    </row>
    <row r="369" spans="1:10" s="2" customFormat="1" ht="15" customHeight="1" x14ac:dyDescent="0.3">
      <c r="A369" s="2">
        <f t="shared" si="14"/>
        <v>18</v>
      </c>
      <c r="B369" s="2" t="s">
        <v>545</v>
      </c>
      <c r="C369" s="2" t="s">
        <v>546</v>
      </c>
      <c r="D369" s="2" t="s">
        <v>77</v>
      </c>
      <c r="E369" s="2" t="s">
        <v>510</v>
      </c>
      <c r="J369" s="2">
        <f t="shared" si="13"/>
        <v>0</v>
      </c>
    </row>
    <row r="370" spans="1:10" s="2" customFormat="1" ht="15" customHeight="1" x14ac:dyDescent="0.3">
      <c r="A370" s="2">
        <f t="shared" si="14"/>
        <v>19</v>
      </c>
      <c r="B370" s="2" t="s">
        <v>547</v>
      </c>
      <c r="C370" s="2" t="s">
        <v>548</v>
      </c>
      <c r="D370" s="2" t="s">
        <v>12</v>
      </c>
      <c r="E370" s="2" t="s">
        <v>510</v>
      </c>
      <c r="J370" s="2">
        <f t="shared" si="13"/>
        <v>0</v>
      </c>
    </row>
    <row r="371" spans="1:10" s="2" customFormat="1" ht="15" customHeight="1" x14ac:dyDescent="0.3">
      <c r="A371" s="2">
        <f t="shared" si="14"/>
        <v>20</v>
      </c>
      <c r="B371" s="2" t="s">
        <v>549</v>
      </c>
      <c r="C371" s="2" t="s">
        <v>550</v>
      </c>
      <c r="D371" s="2" t="s">
        <v>12</v>
      </c>
      <c r="E371" s="2" t="s">
        <v>510</v>
      </c>
      <c r="J371" s="2">
        <f t="shared" si="13"/>
        <v>0</v>
      </c>
    </row>
    <row r="372" spans="1:10" s="2" customFormat="1" ht="15" customHeight="1" x14ac:dyDescent="0.3">
      <c r="A372" s="2">
        <f t="shared" si="14"/>
        <v>21</v>
      </c>
      <c r="B372" s="2" t="s">
        <v>551</v>
      </c>
      <c r="C372" s="2" t="s">
        <v>552</v>
      </c>
      <c r="D372" s="2" t="s">
        <v>12</v>
      </c>
      <c r="E372" s="2" t="s">
        <v>510</v>
      </c>
      <c r="J372" s="2">
        <f t="shared" si="13"/>
        <v>0</v>
      </c>
    </row>
    <row r="373" spans="1:10" s="2" customFormat="1" ht="15" customHeight="1" x14ac:dyDescent="0.3">
      <c r="A373" s="2">
        <f>ROW(C372)-351</f>
        <v>21</v>
      </c>
      <c r="B373" s="2" t="s">
        <v>553</v>
      </c>
      <c r="C373" s="2" t="s">
        <v>554</v>
      </c>
      <c r="D373" s="2" t="s">
        <v>12</v>
      </c>
      <c r="E373" s="2" t="s">
        <v>510</v>
      </c>
      <c r="J373" s="2">
        <f t="shared" si="13"/>
        <v>0</v>
      </c>
    </row>
    <row r="374" spans="1:10" s="2" customFormat="1" ht="15" customHeight="1" x14ac:dyDescent="0.3">
      <c r="A374" s="2">
        <f>ROW(C373)-351</f>
        <v>22</v>
      </c>
      <c r="B374" s="2" t="s">
        <v>555</v>
      </c>
      <c r="C374" s="2" t="s">
        <v>556</v>
      </c>
      <c r="D374" s="2" t="s">
        <v>12</v>
      </c>
      <c r="E374" s="2" t="s">
        <v>510</v>
      </c>
      <c r="J374" s="2">
        <f t="shared" si="13"/>
        <v>0</v>
      </c>
    </row>
    <row r="375" spans="1:10" s="2" customFormat="1" ht="15" customHeight="1" x14ac:dyDescent="0.3">
      <c r="A375" s="2">
        <f>ROW(B375)-351</f>
        <v>24</v>
      </c>
      <c r="B375" s="2" t="s">
        <v>557</v>
      </c>
      <c r="C375" s="2" t="s">
        <v>558</v>
      </c>
      <c r="D375" s="2" t="s">
        <v>165</v>
      </c>
      <c r="E375" s="2" t="s">
        <v>510</v>
      </c>
      <c r="J375" s="2">
        <f t="shared" si="13"/>
        <v>0</v>
      </c>
    </row>
    <row r="376" spans="1:10" s="2" customFormat="1" ht="15" customHeight="1" x14ac:dyDescent="0.3">
      <c r="A376" s="2">
        <f>ROW(D374)-351</f>
        <v>23</v>
      </c>
      <c r="B376" s="2" t="s">
        <v>559</v>
      </c>
      <c r="C376" s="2" t="s">
        <v>560</v>
      </c>
      <c r="D376" s="2" t="s">
        <v>12</v>
      </c>
      <c r="E376" s="2" t="s">
        <v>510</v>
      </c>
      <c r="J376" s="2">
        <f t="shared" si="13"/>
        <v>0</v>
      </c>
    </row>
    <row r="377" spans="1:10" s="2" customFormat="1" ht="15" customHeight="1" x14ac:dyDescent="0.3">
      <c r="A377" s="2">
        <f t="shared" ref="A377:A401" si="15">ROW(B377)-351</f>
        <v>26</v>
      </c>
      <c r="B377" s="2" t="s">
        <v>561</v>
      </c>
      <c r="C377" s="2" t="s">
        <v>562</v>
      </c>
      <c r="D377" s="2" t="s">
        <v>12</v>
      </c>
      <c r="E377" s="2" t="s">
        <v>510</v>
      </c>
      <c r="J377" s="2">
        <f t="shared" si="13"/>
        <v>0</v>
      </c>
    </row>
    <row r="378" spans="1:10" s="2" customFormat="1" ht="15" customHeight="1" x14ac:dyDescent="0.3">
      <c r="A378" s="2">
        <f t="shared" si="15"/>
        <v>27</v>
      </c>
      <c r="B378" s="2" t="s">
        <v>563</v>
      </c>
      <c r="C378" s="2" t="s">
        <v>564</v>
      </c>
      <c r="D378" s="2" t="s">
        <v>12</v>
      </c>
      <c r="E378" s="2" t="s">
        <v>510</v>
      </c>
      <c r="J378" s="2">
        <f t="shared" si="13"/>
        <v>0</v>
      </c>
    </row>
    <row r="379" spans="1:10" s="2" customFormat="1" ht="15" customHeight="1" x14ac:dyDescent="0.3">
      <c r="A379" s="2">
        <f t="shared" si="15"/>
        <v>28</v>
      </c>
      <c r="B379" s="2" t="s">
        <v>565</v>
      </c>
      <c r="C379" s="16" t="s">
        <v>566</v>
      </c>
      <c r="D379" s="2" t="s">
        <v>12</v>
      </c>
      <c r="E379" s="2" t="s">
        <v>510</v>
      </c>
      <c r="J379" s="2">
        <f t="shared" si="13"/>
        <v>0</v>
      </c>
    </row>
    <row r="380" spans="1:10" s="2" customFormat="1" ht="15" customHeight="1" x14ac:dyDescent="0.3">
      <c r="A380" s="2">
        <f t="shared" si="15"/>
        <v>29</v>
      </c>
      <c r="B380" s="2" t="s">
        <v>567</v>
      </c>
      <c r="C380" s="2" t="s">
        <v>568</v>
      </c>
      <c r="D380" s="2" t="s">
        <v>12</v>
      </c>
      <c r="E380" s="2" t="s">
        <v>510</v>
      </c>
      <c r="J380" s="2">
        <f t="shared" si="13"/>
        <v>0</v>
      </c>
    </row>
    <row r="381" spans="1:10" s="2" customFormat="1" ht="15" customHeight="1" x14ac:dyDescent="0.3">
      <c r="A381" s="2">
        <f t="shared" si="15"/>
        <v>30</v>
      </c>
      <c r="B381" s="2" t="s">
        <v>569</v>
      </c>
      <c r="C381" s="2" t="s">
        <v>570</v>
      </c>
      <c r="D381" s="2" t="s">
        <v>571</v>
      </c>
      <c r="E381" s="2" t="s">
        <v>510</v>
      </c>
      <c r="J381" s="2">
        <f t="shared" si="13"/>
        <v>0</v>
      </c>
    </row>
    <row r="382" spans="1:10" s="2" customFormat="1" ht="15" customHeight="1" x14ac:dyDescent="0.3">
      <c r="A382" s="2">
        <f t="shared" si="15"/>
        <v>31</v>
      </c>
      <c r="B382" s="2" t="s">
        <v>572</v>
      </c>
      <c r="C382" s="2" t="s">
        <v>573</v>
      </c>
      <c r="D382" s="2" t="s">
        <v>354</v>
      </c>
      <c r="E382" s="2" t="s">
        <v>510</v>
      </c>
      <c r="J382" s="2">
        <f t="shared" si="13"/>
        <v>0</v>
      </c>
    </row>
    <row r="383" spans="1:10" s="2" customFormat="1" ht="15" customHeight="1" x14ac:dyDescent="0.3">
      <c r="A383" s="2">
        <f t="shared" si="15"/>
        <v>32</v>
      </c>
      <c r="B383" s="2" t="s">
        <v>574</v>
      </c>
      <c r="C383" s="2" t="s">
        <v>575</v>
      </c>
      <c r="D383" s="2" t="s">
        <v>12</v>
      </c>
      <c r="E383" s="2" t="s">
        <v>510</v>
      </c>
      <c r="J383" s="2">
        <f t="shared" si="13"/>
        <v>0</v>
      </c>
    </row>
    <row r="384" spans="1:10" s="2" customFormat="1" ht="15" customHeight="1" x14ac:dyDescent="0.3">
      <c r="A384" s="2">
        <f t="shared" si="15"/>
        <v>33</v>
      </c>
      <c r="B384" s="2" t="s">
        <v>576</v>
      </c>
      <c r="C384" s="2" t="s">
        <v>577</v>
      </c>
      <c r="D384" s="2" t="s">
        <v>77</v>
      </c>
      <c r="E384" s="2" t="s">
        <v>510</v>
      </c>
      <c r="J384" s="2">
        <f t="shared" si="13"/>
        <v>0</v>
      </c>
    </row>
    <row r="385" spans="1:10" s="2" customFormat="1" ht="15" customHeight="1" x14ac:dyDescent="0.3">
      <c r="A385" s="2">
        <f t="shared" si="15"/>
        <v>34</v>
      </c>
      <c r="B385" s="2" t="s">
        <v>341</v>
      </c>
      <c r="C385" s="2" t="s">
        <v>342</v>
      </c>
      <c r="D385" s="2" t="s">
        <v>12</v>
      </c>
      <c r="E385" s="2" t="s">
        <v>510</v>
      </c>
      <c r="J385" s="2">
        <f t="shared" si="13"/>
        <v>0</v>
      </c>
    </row>
    <row r="386" spans="1:10" s="2" customFormat="1" ht="15" customHeight="1" x14ac:dyDescent="0.3">
      <c r="A386" s="2">
        <f t="shared" si="15"/>
        <v>35</v>
      </c>
      <c r="B386" s="2" t="s">
        <v>578</v>
      </c>
      <c r="C386" s="2" t="s">
        <v>579</v>
      </c>
      <c r="D386" s="2" t="s">
        <v>12</v>
      </c>
      <c r="E386" s="2" t="s">
        <v>510</v>
      </c>
      <c r="J386" s="2">
        <f t="shared" si="13"/>
        <v>0</v>
      </c>
    </row>
    <row r="387" spans="1:10" s="2" customFormat="1" ht="15" customHeight="1" x14ac:dyDescent="0.3">
      <c r="A387" s="2">
        <f t="shared" si="15"/>
        <v>36</v>
      </c>
      <c r="B387" s="2" t="s">
        <v>580</v>
      </c>
      <c r="C387" s="2" t="s">
        <v>581</v>
      </c>
      <c r="D387" s="2" t="s">
        <v>354</v>
      </c>
      <c r="E387" s="2" t="s">
        <v>510</v>
      </c>
      <c r="J387" s="2">
        <f t="shared" ref="J387:J450" si="16">SUM(F387:I387)</f>
        <v>0</v>
      </c>
    </row>
    <row r="388" spans="1:10" s="2" customFormat="1" ht="15" customHeight="1" x14ac:dyDescent="0.3">
      <c r="A388" s="2">
        <f t="shared" si="15"/>
        <v>37</v>
      </c>
      <c r="B388" s="2" t="s">
        <v>582</v>
      </c>
      <c r="C388" s="2" t="s">
        <v>583</v>
      </c>
      <c r="D388" s="2" t="s">
        <v>354</v>
      </c>
      <c r="E388" s="2" t="s">
        <v>510</v>
      </c>
      <c r="J388" s="2">
        <f t="shared" si="16"/>
        <v>0</v>
      </c>
    </row>
    <row r="389" spans="1:10" s="2" customFormat="1" ht="15" customHeight="1" x14ac:dyDescent="0.3">
      <c r="A389" s="2">
        <f t="shared" si="15"/>
        <v>38</v>
      </c>
      <c r="B389" s="2" t="s">
        <v>345</v>
      </c>
      <c r="C389" s="2" t="s">
        <v>346</v>
      </c>
      <c r="D389" s="2" t="s">
        <v>354</v>
      </c>
      <c r="E389" s="2" t="s">
        <v>510</v>
      </c>
      <c r="J389" s="2">
        <f t="shared" si="16"/>
        <v>0</v>
      </c>
    </row>
    <row r="390" spans="1:10" s="2" customFormat="1" ht="15" customHeight="1" x14ac:dyDescent="0.3">
      <c r="A390" s="2">
        <f t="shared" si="15"/>
        <v>39</v>
      </c>
      <c r="E390" s="2" t="s">
        <v>510</v>
      </c>
      <c r="J390" s="2">
        <f t="shared" si="16"/>
        <v>0</v>
      </c>
    </row>
    <row r="391" spans="1:10" s="2" customFormat="1" ht="15" customHeight="1" x14ac:dyDescent="0.3">
      <c r="A391" s="2">
        <f t="shared" si="15"/>
        <v>40</v>
      </c>
      <c r="E391" s="2" t="s">
        <v>510</v>
      </c>
      <c r="J391" s="2">
        <f t="shared" si="16"/>
        <v>0</v>
      </c>
    </row>
    <row r="392" spans="1:10" s="2" customFormat="1" ht="15" customHeight="1" x14ac:dyDescent="0.3">
      <c r="A392" s="2">
        <f t="shared" si="15"/>
        <v>41</v>
      </c>
      <c r="E392" s="2" t="s">
        <v>510</v>
      </c>
      <c r="J392" s="2">
        <f t="shared" si="16"/>
        <v>0</v>
      </c>
    </row>
    <row r="393" spans="1:10" s="2" customFormat="1" ht="15" customHeight="1" x14ac:dyDescent="0.3">
      <c r="A393" s="2">
        <f t="shared" si="15"/>
        <v>42</v>
      </c>
      <c r="E393" s="2" t="s">
        <v>510</v>
      </c>
      <c r="J393" s="2">
        <f t="shared" si="16"/>
        <v>0</v>
      </c>
    </row>
    <row r="394" spans="1:10" s="2" customFormat="1" ht="15" customHeight="1" x14ac:dyDescent="0.3">
      <c r="A394" s="2">
        <f t="shared" si="15"/>
        <v>43</v>
      </c>
      <c r="C394" s="4"/>
      <c r="E394" s="2" t="s">
        <v>510</v>
      </c>
      <c r="J394" s="2">
        <f t="shared" si="16"/>
        <v>0</v>
      </c>
    </row>
    <row r="395" spans="1:10" s="2" customFormat="1" ht="15" customHeight="1" x14ac:dyDescent="0.3">
      <c r="A395" s="2">
        <f t="shared" si="15"/>
        <v>44</v>
      </c>
      <c r="E395" s="2" t="s">
        <v>510</v>
      </c>
      <c r="J395" s="2">
        <f t="shared" si="16"/>
        <v>0</v>
      </c>
    </row>
    <row r="396" spans="1:10" s="2" customFormat="1" ht="15" customHeight="1" x14ac:dyDescent="0.3">
      <c r="A396" s="2">
        <f t="shared" si="15"/>
        <v>45</v>
      </c>
      <c r="E396" s="2" t="s">
        <v>510</v>
      </c>
      <c r="J396" s="2">
        <f t="shared" si="16"/>
        <v>0</v>
      </c>
    </row>
    <row r="397" spans="1:10" s="2" customFormat="1" ht="15" customHeight="1" x14ac:dyDescent="0.3">
      <c r="A397" s="2">
        <f t="shared" si="15"/>
        <v>46</v>
      </c>
      <c r="E397" s="2" t="s">
        <v>510</v>
      </c>
      <c r="J397" s="2">
        <f t="shared" si="16"/>
        <v>0</v>
      </c>
    </row>
    <row r="398" spans="1:10" s="2" customFormat="1" ht="15" customHeight="1" x14ac:dyDescent="0.3">
      <c r="A398" s="2">
        <f t="shared" si="15"/>
        <v>47</v>
      </c>
      <c r="E398" s="2" t="s">
        <v>510</v>
      </c>
      <c r="J398" s="2">
        <f t="shared" si="16"/>
        <v>0</v>
      </c>
    </row>
    <row r="399" spans="1:10" s="2" customFormat="1" ht="15" customHeight="1" x14ac:dyDescent="0.3">
      <c r="A399" s="2">
        <f t="shared" si="15"/>
        <v>48</v>
      </c>
      <c r="E399" s="2" t="s">
        <v>510</v>
      </c>
      <c r="J399" s="2">
        <f t="shared" si="16"/>
        <v>0</v>
      </c>
    </row>
    <row r="400" spans="1:10" s="2" customFormat="1" ht="15" customHeight="1" x14ac:dyDescent="0.3">
      <c r="A400" s="2">
        <f t="shared" si="15"/>
        <v>49</v>
      </c>
      <c r="E400" s="2" t="s">
        <v>510</v>
      </c>
      <c r="J400" s="2">
        <f t="shared" si="16"/>
        <v>0</v>
      </c>
    </row>
    <row r="401" spans="1:10" s="2" customFormat="1" ht="15" customHeight="1" x14ac:dyDescent="0.3">
      <c r="A401" s="2">
        <f t="shared" si="15"/>
        <v>50</v>
      </c>
      <c r="E401" s="2" t="s">
        <v>510</v>
      </c>
      <c r="J401" s="2">
        <f t="shared" si="16"/>
        <v>0</v>
      </c>
    </row>
    <row r="402" spans="1:10" s="2" customFormat="1" ht="15" customHeight="1" x14ac:dyDescent="0.3">
      <c r="A402" s="2">
        <f t="shared" ref="A402:A451" si="17">ROW(B402)-401</f>
        <v>1</v>
      </c>
      <c r="B402" s="2" t="s">
        <v>584</v>
      </c>
      <c r="C402" s="2" t="s">
        <v>585</v>
      </c>
      <c r="D402" s="2" t="s">
        <v>77</v>
      </c>
      <c r="E402" s="2" t="s">
        <v>586</v>
      </c>
      <c r="J402" s="2">
        <f t="shared" si="16"/>
        <v>0</v>
      </c>
    </row>
    <row r="403" spans="1:10" s="2" customFormat="1" ht="15" customHeight="1" x14ac:dyDescent="0.3">
      <c r="A403" s="2">
        <f t="shared" si="17"/>
        <v>2</v>
      </c>
      <c r="B403" s="2" t="s">
        <v>587</v>
      </c>
      <c r="C403" s="2" t="s">
        <v>588</v>
      </c>
      <c r="D403" s="2" t="s">
        <v>589</v>
      </c>
      <c r="E403" s="2" t="s">
        <v>586</v>
      </c>
      <c r="J403" s="2">
        <f t="shared" si="16"/>
        <v>0</v>
      </c>
    </row>
    <row r="404" spans="1:10" s="2" customFormat="1" ht="15" customHeight="1" x14ac:dyDescent="0.3">
      <c r="A404" s="2">
        <f t="shared" si="17"/>
        <v>3</v>
      </c>
      <c r="B404" s="2" t="s">
        <v>590</v>
      </c>
      <c r="C404" s="2" t="s">
        <v>54</v>
      </c>
      <c r="D404" s="2" t="s">
        <v>589</v>
      </c>
      <c r="E404" s="2" t="s">
        <v>586</v>
      </c>
      <c r="J404" s="2">
        <f t="shared" si="16"/>
        <v>0</v>
      </c>
    </row>
    <row r="405" spans="1:10" s="2" customFormat="1" ht="15" customHeight="1" x14ac:dyDescent="0.3">
      <c r="A405" s="2">
        <f t="shared" si="17"/>
        <v>4</v>
      </c>
      <c r="B405" s="2" t="s">
        <v>591</v>
      </c>
      <c r="C405" s="2" t="s">
        <v>592</v>
      </c>
      <c r="D405" s="2" t="s">
        <v>443</v>
      </c>
      <c r="E405" s="2" t="s">
        <v>586</v>
      </c>
      <c r="J405" s="2">
        <f t="shared" si="16"/>
        <v>0</v>
      </c>
    </row>
    <row r="406" spans="1:10" s="2" customFormat="1" ht="15" customHeight="1" x14ac:dyDescent="0.3">
      <c r="A406" s="2">
        <f t="shared" si="17"/>
        <v>5</v>
      </c>
      <c r="B406" s="2" t="s">
        <v>593</v>
      </c>
      <c r="C406" s="2" t="s">
        <v>594</v>
      </c>
      <c r="D406" s="2" t="s">
        <v>28</v>
      </c>
      <c r="E406" s="2" t="s">
        <v>586</v>
      </c>
      <c r="J406" s="2">
        <f t="shared" si="16"/>
        <v>0</v>
      </c>
    </row>
    <row r="407" spans="1:10" s="2" customFormat="1" ht="15" customHeight="1" x14ac:dyDescent="0.3">
      <c r="A407" s="2">
        <f t="shared" si="17"/>
        <v>6</v>
      </c>
      <c r="B407" s="2" t="s">
        <v>595</v>
      </c>
      <c r="C407" s="2" t="s">
        <v>596</v>
      </c>
      <c r="D407" s="2" t="s">
        <v>12</v>
      </c>
      <c r="E407" s="2" t="s">
        <v>586</v>
      </c>
      <c r="J407" s="2">
        <f t="shared" si="16"/>
        <v>0</v>
      </c>
    </row>
    <row r="408" spans="1:10" s="2" customFormat="1" ht="15" customHeight="1" x14ac:dyDescent="0.3">
      <c r="A408" s="2">
        <f t="shared" si="17"/>
        <v>7</v>
      </c>
      <c r="B408" s="2" t="s">
        <v>597</v>
      </c>
      <c r="C408" s="2" t="s">
        <v>598</v>
      </c>
      <c r="D408" s="2" t="s">
        <v>12</v>
      </c>
      <c r="E408" s="2" t="s">
        <v>586</v>
      </c>
      <c r="J408" s="2">
        <f t="shared" si="16"/>
        <v>0</v>
      </c>
    </row>
    <row r="409" spans="1:10" s="2" customFormat="1" ht="15" customHeight="1" x14ac:dyDescent="0.3">
      <c r="A409" s="2">
        <f t="shared" si="17"/>
        <v>8</v>
      </c>
      <c r="B409" s="2" t="s">
        <v>599</v>
      </c>
      <c r="C409" s="2" t="s">
        <v>600</v>
      </c>
      <c r="D409" s="2" t="s">
        <v>12</v>
      </c>
      <c r="E409" s="2" t="s">
        <v>586</v>
      </c>
      <c r="J409" s="2">
        <f t="shared" si="16"/>
        <v>0</v>
      </c>
    </row>
    <row r="410" spans="1:10" s="2" customFormat="1" ht="15" customHeight="1" x14ac:dyDescent="0.3">
      <c r="A410" s="2">
        <f t="shared" si="17"/>
        <v>9</v>
      </c>
      <c r="B410" s="2" t="s">
        <v>601</v>
      </c>
      <c r="C410" s="2" t="s">
        <v>602</v>
      </c>
      <c r="D410" s="2" t="s">
        <v>77</v>
      </c>
      <c r="E410" s="2" t="s">
        <v>586</v>
      </c>
      <c r="J410" s="2">
        <f t="shared" si="16"/>
        <v>0</v>
      </c>
    </row>
    <row r="411" spans="1:10" s="2" customFormat="1" ht="15" customHeight="1" x14ac:dyDescent="0.3">
      <c r="A411" s="2">
        <f t="shared" si="17"/>
        <v>10</v>
      </c>
      <c r="B411" s="2" t="s">
        <v>603</v>
      </c>
      <c r="C411" s="2" t="s">
        <v>604</v>
      </c>
      <c r="D411" s="2" t="s">
        <v>211</v>
      </c>
      <c r="E411" s="2" t="s">
        <v>586</v>
      </c>
      <c r="J411" s="2">
        <f t="shared" si="16"/>
        <v>0</v>
      </c>
    </row>
    <row r="412" spans="1:10" s="2" customFormat="1" ht="15" customHeight="1" x14ac:dyDescent="0.3">
      <c r="A412" s="2">
        <f t="shared" si="17"/>
        <v>11</v>
      </c>
      <c r="B412" s="2" t="s">
        <v>605</v>
      </c>
      <c r="C412" s="2" t="s">
        <v>606</v>
      </c>
      <c r="D412" s="2" t="s">
        <v>12</v>
      </c>
      <c r="E412" s="2" t="s">
        <v>586</v>
      </c>
      <c r="J412" s="2">
        <f t="shared" si="16"/>
        <v>0</v>
      </c>
    </row>
    <row r="413" spans="1:10" s="2" customFormat="1" ht="15" customHeight="1" x14ac:dyDescent="0.3">
      <c r="A413" s="2">
        <f t="shared" si="17"/>
        <v>12</v>
      </c>
      <c r="B413" s="2" t="s">
        <v>607</v>
      </c>
      <c r="C413" s="2" t="s">
        <v>608</v>
      </c>
      <c r="D413" s="2" t="s">
        <v>12</v>
      </c>
      <c r="E413" s="2" t="s">
        <v>586</v>
      </c>
      <c r="J413" s="2">
        <f t="shared" si="16"/>
        <v>0</v>
      </c>
    </row>
    <row r="414" spans="1:10" s="2" customFormat="1" ht="15" customHeight="1" x14ac:dyDescent="0.3">
      <c r="A414" s="2">
        <f t="shared" si="17"/>
        <v>13</v>
      </c>
      <c r="B414" s="2" t="s">
        <v>609</v>
      </c>
      <c r="C414" s="2" t="s">
        <v>610</v>
      </c>
      <c r="D414" s="2" t="s">
        <v>12</v>
      </c>
      <c r="E414" s="2" t="s">
        <v>586</v>
      </c>
      <c r="J414" s="2">
        <f t="shared" si="16"/>
        <v>0</v>
      </c>
    </row>
    <row r="415" spans="1:10" s="2" customFormat="1" ht="15" customHeight="1" x14ac:dyDescent="0.3">
      <c r="A415" s="2">
        <f t="shared" si="17"/>
        <v>14</v>
      </c>
      <c r="B415" s="2" t="s">
        <v>611</v>
      </c>
      <c r="C415" s="2" t="s">
        <v>612</v>
      </c>
      <c r="D415" s="2" t="s">
        <v>86</v>
      </c>
      <c r="E415" s="2" t="s">
        <v>586</v>
      </c>
      <c r="J415" s="2">
        <f t="shared" si="16"/>
        <v>0</v>
      </c>
    </row>
    <row r="416" spans="1:10" s="2" customFormat="1" ht="15" customHeight="1" x14ac:dyDescent="0.3">
      <c r="A416" s="2">
        <f t="shared" si="17"/>
        <v>15</v>
      </c>
      <c r="B416" s="2" t="s">
        <v>613</v>
      </c>
      <c r="C416" s="2" t="s">
        <v>614</v>
      </c>
      <c r="D416" s="2" t="s">
        <v>615</v>
      </c>
      <c r="E416" s="2" t="s">
        <v>586</v>
      </c>
      <c r="J416" s="2">
        <f t="shared" si="16"/>
        <v>0</v>
      </c>
    </row>
    <row r="417" spans="1:10" s="2" customFormat="1" ht="15" customHeight="1" x14ac:dyDescent="0.3">
      <c r="A417" s="2">
        <f t="shared" si="17"/>
        <v>16</v>
      </c>
      <c r="B417" s="2" t="s">
        <v>616</v>
      </c>
      <c r="C417" s="2" t="s">
        <v>617</v>
      </c>
      <c r="D417" s="2" t="s">
        <v>12</v>
      </c>
      <c r="E417" s="2" t="s">
        <v>586</v>
      </c>
      <c r="J417" s="2">
        <f t="shared" si="16"/>
        <v>0</v>
      </c>
    </row>
    <row r="418" spans="1:10" s="2" customFormat="1" ht="15" customHeight="1" x14ac:dyDescent="0.3">
      <c r="A418" s="2">
        <f t="shared" si="17"/>
        <v>17</v>
      </c>
      <c r="B418" s="2" t="s">
        <v>618</v>
      </c>
      <c r="C418" s="2" t="s">
        <v>619</v>
      </c>
      <c r="D418" s="2" t="s">
        <v>12</v>
      </c>
      <c r="E418" s="2" t="s">
        <v>586</v>
      </c>
      <c r="J418" s="2">
        <f t="shared" si="16"/>
        <v>0</v>
      </c>
    </row>
    <row r="419" spans="1:10" s="2" customFormat="1" ht="15" customHeight="1" x14ac:dyDescent="0.3">
      <c r="A419" s="2">
        <f t="shared" si="17"/>
        <v>18</v>
      </c>
      <c r="B419" s="2" t="s">
        <v>620</v>
      </c>
      <c r="C419" s="2" t="s">
        <v>621</v>
      </c>
      <c r="D419" s="2" t="s">
        <v>12</v>
      </c>
      <c r="E419" s="2" t="s">
        <v>586</v>
      </c>
      <c r="J419" s="2">
        <f t="shared" si="16"/>
        <v>0</v>
      </c>
    </row>
    <row r="420" spans="1:10" s="2" customFormat="1" ht="15" customHeight="1" x14ac:dyDescent="0.3">
      <c r="A420" s="2">
        <f t="shared" si="17"/>
        <v>19</v>
      </c>
      <c r="B420" s="2" t="s">
        <v>622</v>
      </c>
      <c r="C420" s="2" t="s">
        <v>623</v>
      </c>
      <c r="D420" s="2" t="s">
        <v>12</v>
      </c>
      <c r="E420" s="2" t="s">
        <v>586</v>
      </c>
      <c r="J420" s="2">
        <f t="shared" si="16"/>
        <v>0</v>
      </c>
    </row>
    <row r="421" spans="1:10" s="2" customFormat="1" ht="15" customHeight="1" x14ac:dyDescent="0.3">
      <c r="A421" s="2">
        <f t="shared" si="17"/>
        <v>20</v>
      </c>
      <c r="B421" s="2" t="s">
        <v>624</v>
      </c>
      <c r="C421" s="2" t="s">
        <v>625</v>
      </c>
      <c r="D421" s="2" t="s">
        <v>12</v>
      </c>
      <c r="E421" s="2" t="s">
        <v>586</v>
      </c>
      <c r="J421" s="2">
        <f t="shared" si="16"/>
        <v>0</v>
      </c>
    </row>
    <row r="422" spans="1:10" s="2" customFormat="1" ht="15" customHeight="1" x14ac:dyDescent="0.3">
      <c r="A422" s="2">
        <f t="shared" si="17"/>
        <v>21</v>
      </c>
      <c r="B422" s="2" t="s">
        <v>626</v>
      </c>
      <c r="C422" s="2" t="s">
        <v>319</v>
      </c>
      <c r="D422" s="2" t="s">
        <v>12</v>
      </c>
      <c r="E422" s="2" t="s">
        <v>586</v>
      </c>
      <c r="J422" s="2">
        <f t="shared" si="16"/>
        <v>0</v>
      </c>
    </row>
    <row r="423" spans="1:10" s="2" customFormat="1" ht="15" customHeight="1" x14ac:dyDescent="0.3">
      <c r="A423" s="2">
        <f t="shared" si="17"/>
        <v>22</v>
      </c>
      <c r="B423" s="2" t="s">
        <v>627</v>
      </c>
      <c r="C423" s="2" t="s">
        <v>628</v>
      </c>
      <c r="D423" s="2" t="s">
        <v>12</v>
      </c>
      <c r="E423" s="2" t="s">
        <v>586</v>
      </c>
      <c r="J423" s="2">
        <f t="shared" si="16"/>
        <v>0</v>
      </c>
    </row>
    <row r="424" spans="1:10" s="2" customFormat="1" ht="15" customHeight="1" x14ac:dyDescent="0.3">
      <c r="A424" s="2">
        <f t="shared" si="17"/>
        <v>23</v>
      </c>
      <c r="B424" s="2" t="s">
        <v>629</v>
      </c>
      <c r="C424" s="2" t="s">
        <v>630</v>
      </c>
      <c r="D424" s="2" t="s">
        <v>12</v>
      </c>
      <c r="E424" s="2" t="s">
        <v>586</v>
      </c>
      <c r="J424" s="2">
        <f t="shared" si="16"/>
        <v>0</v>
      </c>
    </row>
    <row r="425" spans="1:10" s="2" customFormat="1" ht="15" customHeight="1" x14ac:dyDescent="0.3">
      <c r="A425" s="2">
        <f t="shared" si="17"/>
        <v>24</v>
      </c>
      <c r="B425" s="2" t="s">
        <v>631</v>
      </c>
      <c r="C425" s="2" t="s">
        <v>632</v>
      </c>
      <c r="D425" s="2" t="s">
        <v>71</v>
      </c>
      <c r="E425" s="2" t="s">
        <v>586</v>
      </c>
      <c r="J425" s="2">
        <f t="shared" si="16"/>
        <v>0</v>
      </c>
    </row>
    <row r="426" spans="1:10" s="2" customFormat="1" ht="15" customHeight="1" x14ac:dyDescent="0.3">
      <c r="A426" s="2">
        <f t="shared" si="17"/>
        <v>25</v>
      </c>
      <c r="B426" s="2" t="s">
        <v>631</v>
      </c>
      <c r="C426" s="2" t="s">
        <v>632</v>
      </c>
      <c r="D426" s="2" t="s">
        <v>12</v>
      </c>
      <c r="E426" s="2" t="s">
        <v>586</v>
      </c>
      <c r="J426" s="2">
        <f t="shared" si="16"/>
        <v>0</v>
      </c>
    </row>
    <row r="427" spans="1:10" s="2" customFormat="1" ht="15" customHeight="1" x14ac:dyDescent="0.3">
      <c r="A427" s="2">
        <f t="shared" si="17"/>
        <v>26</v>
      </c>
      <c r="B427" s="2" t="s">
        <v>633</v>
      </c>
      <c r="C427" s="2" t="s">
        <v>175</v>
      </c>
      <c r="D427" s="2" t="s">
        <v>77</v>
      </c>
      <c r="E427" s="2" t="s">
        <v>586</v>
      </c>
      <c r="J427" s="2">
        <f t="shared" si="16"/>
        <v>0</v>
      </c>
    </row>
    <row r="428" spans="1:10" s="2" customFormat="1" ht="15" customHeight="1" x14ac:dyDescent="0.3">
      <c r="A428" s="2">
        <f t="shared" si="17"/>
        <v>27</v>
      </c>
      <c r="B428" s="2" t="s">
        <v>634</v>
      </c>
      <c r="C428" s="2" t="s">
        <v>635</v>
      </c>
      <c r="D428" s="2" t="s">
        <v>12</v>
      </c>
      <c r="E428" s="2" t="s">
        <v>586</v>
      </c>
      <c r="J428" s="2">
        <f t="shared" si="16"/>
        <v>0</v>
      </c>
    </row>
    <row r="429" spans="1:10" s="2" customFormat="1" ht="15" customHeight="1" x14ac:dyDescent="0.3">
      <c r="A429" s="2">
        <f t="shared" si="17"/>
        <v>28</v>
      </c>
      <c r="B429" s="2" t="s">
        <v>636</v>
      </c>
      <c r="C429" s="2" t="s">
        <v>637</v>
      </c>
      <c r="D429" s="2" t="s">
        <v>12</v>
      </c>
      <c r="E429" s="2" t="s">
        <v>586</v>
      </c>
      <c r="J429" s="2">
        <f t="shared" si="16"/>
        <v>0</v>
      </c>
    </row>
    <row r="430" spans="1:10" s="2" customFormat="1" ht="15" customHeight="1" x14ac:dyDescent="0.3">
      <c r="A430" s="2">
        <f t="shared" si="17"/>
        <v>29</v>
      </c>
      <c r="B430" s="17" t="s">
        <v>638</v>
      </c>
      <c r="C430" s="17" t="s">
        <v>639</v>
      </c>
      <c r="D430" s="17" t="s">
        <v>12</v>
      </c>
      <c r="E430" s="2" t="s">
        <v>586</v>
      </c>
      <c r="J430" s="2">
        <f t="shared" si="16"/>
        <v>0</v>
      </c>
    </row>
    <row r="431" spans="1:10" s="2" customFormat="1" ht="15" customHeight="1" x14ac:dyDescent="0.3">
      <c r="A431" s="2">
        <f t="shared" si="17"/>
        <v>30</v>
      </c>
      <c r="B431" s="17" t="s">
        <v>640</v>
      </c>
      <c r="C431" s="17" t="s">
        <v>641</v>
      </c>
      <c r="D431" s="17" t="s">
        <v>12</v>
      </c>
      <c r="E431" s="2" t="s">
        <v>586</v>
      </c>
      <c r="J431" s="2">
        <f t="shared" si="16"/>
        <v>0</v>
      </c>
    </row>
    <row r="432" spans="1:10" s="2" customFormat="1" ht="15" customHeight="1" x14ac:dyDescent="0.3">
      <c r="A432" s="2">
        <f t="shared" si="17"/>
        <v>31</v>
      </c>
      <c r="B432" s="2" t="s">
        <v>107</v>
      </c>
      <c r="C432" s="2" t="s">
        <v>108</v>
      </c>
      <c r="D432" s="2" t="s">
        <v>12</v>
      </c>
      <c r="E432" s="2" t="s">
        <v>586</v>
      </c>
      <c r="J432" s="2">
        <f t="shared" si="16"/>
        <v>0</v>
      </c>
    </row>
    <row r="433" spans="1:10" s="2" customFormat="1" ht="15" customHeight="1" x14ac:dyDescent="0.3">
      <c r="A433" s="2">
        <f t="shared" si="17"/>
        <v>32</v>
      </c>
      <c r="B433" s="2" t="s">
        <v>642</v>
      </c>
      <c r="C433" s="2" t="s">
        <v>643</v>
      </c>
      <c r="D433" s="2" t="s">
        <v>12</v>
      </c>
      <c r="E433" s="2" t="s">
        <v>586</v>
      </c>
      <c r="J433" s="2">
        <f t="shared" si="16"/>
        <v>0</v>
      </c>
    </row>
    <row r="434" spans="1:10" s="2" customFormat="1" ht="15" customHeight="1" x14ac:dyDescent="0.3">
      <c r="A434" s="2">
        <f t="shared" si="17"/>
        <v>33</v>
      </c>
      <c r="B434" s="2" t="s">
        <v>644</v>
      </c>
      <c r="C434" s="2" t="s">
        <v>645</v>
      </c>
      <c r="D434" s="2" t="s">
        <v>12</v>
      </c>
      <c r="E434" s="2" t="s">
        <v>586</v>
      </c>
      <c r="J434" s="2">
        <f t="shared" si="16"/>
        <v>0</v>
      </c>
    </row>
    <row r="435" spans="1:10" s="2" customFormat="1" ht="15" customHeight="1" x14ac:dyDescent="0.3">
      <c r="A435" s="2">
        <f t="shared" si="17"/>
        <v>34</v>
      </c>
      <c r="B435" s="2" t="s">
        <v>439</v>
      </c>
      <c r="C435" s="2" t="s">
        <v>646</v>
      </c>
      <c r="D435" s="2" t="s">
        <v>12</v>
      </c>
      <c r="E435" s="2" t="s">
        <v>586</v>
      </c>
      <c r="J435" s="2">
        <f t="shared" si="16"/>
        <v>0</v>
      </c>
    </row>
    <row r="436" spans="1:10" s="2" customFormat="1" ht="15" customHeight="1" x14ac:dyDescent="0.3">
      <c r="A436" s="2">
        <f t="shared" si="17"/>
        <v>35</v>
      </c>
      <c r="B436" s="2" t="s">
        <v>647</v>
      </c>
      <c r="C436" s="2" t="s">
        <v>648</v>
      </c>
      <c r="D436" s="2" t="s">
        <v>77</v>
      </c>
      <c r="E436" s="2" t="s">
        <v>586</v>
      </c>
      <c r="J436" s="2">
        <f t="shared" si="16"/>
        <v>0</v>
      </c>
    </row>
    <row r="437" spans="1:10" s="2" customFormat="1" ht="15" customHeight="1" x14ac:dyDescent="0.3">
      <c r="A437" s="2">
        <f t="shared" si="17"/>
        <v>36</v>
      </c>
      <c r="B437" s="2" t="s">
        <v>649</v>
      </c>
      <c r="C437" s="2" t="s">
        <v>306</v>
      </c>
      <c r="D437" s="2" t="s">
        <v>12</v>
      </c>
      <c r="E437" s="2" t="s">
        <v>586</v>
      </c>
      <c r="J437" s="2">
        <f t="shared" si="16"/>
        <v>0</v>
      </c>
    </row>
    <row r="438" spans="1:10" s="2" customFormat="1" ht="15" customHeight="1" x14ac:dyDescent="0.3">
      <c r="A438" s="2">
        <f t="shared" si="17"/>
        <v>37</v>
      </c>
      <c r="B438" s="2" t="s">
        <v>650</v>
      </c>
      <c r="C438" s="2" t="s">
        <v>651</v>
      </c>
      <c r="D438" s="2" t="s">
        <v>218</v>
      </c>
      <c r="E438" s="2" t="s">
        <v>586</v>
      </c>
      <c r="J438" s="2">
        <f t="shared" si="16"/>
        <v>0</v>
      </c>
    </row>
    <row r="439" spans="1:10" s="2" customFormat="1" ht="15" customHeight="1" x14ac:dyDescent="0.3">
      <c r="A439" s="2">
        <f t="shared" si="17"/>
        <v>38</v>
      </c>
      <c r="B439" s="2" t="s">
        <v>652</v>
      </c>
      <c r="C439" s="2" t="s">
        <v>653</v>
      </c>
      <c r="D439" s="2" t="s">
        <v>12</v>
      </c>
      <c r="E439" s="2" t="s">
        <v>586</v>
      </c>
      <c r="J439" s="2">
        <f t="shared" si="16"/>
        <v>0</v>
      </c>
    </row>
    <row r="440" spans="1:10" s="2" customFormat="1" ht="15" customHeight="1" x14ac:dyDescent="0.3">
      <c r="A440" s="2">
        <f t="shared" si="17"/>
        <v>39</v>
      </c>
      <c r="B440" s="2" t="s">
        <v>654</v>
      </c>
      <c r="C440" s="2" t="s">
        <v>655</v>
      </c>
      <c r="D440" s="2" t="s">
        <v>12</v>
      </c>
      <c r="E440" s="2" t="s">
        <v>586</v>
      </c>
      <c r="J440" s="2">
        <f t="shared" si="16"/>
        <v>0</v>
      </c>
    </row>
    <row r="441" spans="1:10" s="2" customFormat="1" ht="15" customHeight="1" x14ac:dyDescent="0.3">
      <c r="A441" s="2">
        <f t="shared" si="17"/>
        <v>40</v>
      </c>
      <c r="B441" s="2" t="s">
        <v>656</v>
      </c>
      <c r="C441" s="2" t="s">
        <v>657</v>
      </c>
      <c r="D441" s="2" t="s">
        <v>12</v>
      </c>
      <c r="E441" s="2" t="s">
        <v>586</v>
      </c>
      <c r="J441" s="2">
        <f t="shared" si="16"/>
        <v>0</v>
      </c>
    </row>
    <row r="442" spans="1:10" s="2" customFormat="1" ht="15" customHeight="1" x14ac:dyDescent="0.3">
      <c r="A442" s="2">
        <f t="shared" si="17"/>
        <v>41</v>
      </c>
      <c r="B442" s="2" t="s">
        <v>658</v>
      </c>
      <c r="C442" s="2" t="s">
        <v>659</v>
      </c>
      <c r="D442" s="2" t="s">
        <v>12</v>
      </c>
      <c r="E442" s="2" t="s">
        <v>586</v>
      </c>
      <c r="J442" s="2">
        <f t="shared" si="16"/>
        <v>0</v>
      </c>
    </row>
    <row r="443" spans="1:10" s="2" customFormat="1" ht="15" customHeight="1" x14ac:dyDescent="0.3">
      <c r="A443" s="2">
        <f t="shared" si="17"/>
        <v>42</v>
      </c>
      <c r="B443" s="11" t="s">
        <v>660</v>
      </c>
      <c r="C443" s="11" t="s">
        <v>661</v>
      </c>
      <c r="D443" s="2" t="s">
        <v>12</v>
      </c>
      <c r="E443" s="2" t="s">
        <v>586</v>
      </c>
      <c r="J443" s="2">
        <f t="shared" si="16"/>
        <v>0</v>
      </c>
    </row>
    <row r="444" spans="1:10" s="2" customFormat="1" ht="15" customHeight="1" x14ac:dyDescent="0.3">
      <c r="A444" s="2">
        <f t="shared" si="17"/>
        <v>43</v>
      </c>
      <c r="B444" s="11"/>
      <c r="C444" s="11"/>
      <c r="D444" s="11"/>
      <c r="E444" s="2" t="s">
        <v>586</v>
      </c>
      <c r="J444" s="2">
        <f t="shared" si="16"/>
        <v>0</v>
      </c>
    </row>
    <row r="445" spans="1:10" s="2" customFormat="1" ht="15" customHeight="1" x14ac:dyDescent="0.3">
      <c r="A445" s="2">
        <f t="shared" si="17"/>
        <v>44</v>
      </c>
      <c r="E445" s="2" t="s">
        <v>586</v>
      </c>
      <c r="J445" s="2">
        <f t="shared" si="16"/>
        <v>0</v>
      </c>
    </row>
    <row r="446" spans="1:10" s="2" customFormat="1" ht="15" customHeight="1" x14ac:dyDescent="0.3">
      <c r="A446" s="2">
        <f t="shared" si="17"/>
        <v>45</v>
      </c>
      <c r="E446" s="2" t="s">
        <v>586</v>
      </c>
      <c r="J446" s="2">
        <f t="shared" si="16"/>
        <v>0</v>
      </c>
    </row>
    <row r="447" spans="1:10" s="2" customFormat="1" ht="15" customHeight="1" x14ac:dyDescent="0.3">
      <c r="A447" s="2">
        <f t="shared" si="17"/>
        <v>46</v>
      </c>
      <c r="E447" s="2" t="s">
        <v>586</v>
      </c>
      <c r="J447" s="2">
        <f t="shared" si="16"/>
        <v>0</v>
      </c>
    </row>
    <row r="448" spans="1:10" s="2" customFormat="1" ht="15" customHeight="1" x14ac:dyDescent="0.3">
      <c r="A448" s="2">
        <f t="shared" si="17"/>
        <v>47</v>
      </c>
      <c r="E448" s="2" t="s">
        <v>586</v>
      </c>
      <c r="J448" s="2">
        <f t="shared" si="16"/>
        <v>0</v>
      </c>
    </row>
    <row r="449" spans="1:10" s="2" customFormat="1" ht="15" customHeight="1" x14ac:dyDescent="0.3">
      <c r="A449" s="2">
        <f t="shared" si="17"/>
        <v>48</v>
      </c>
      <c r="E449" s="2" t="s">
        <v>586</v>
      </c>
      <c r="J449" s="2">
        <f t="shared" si="16"/>
        <v>0</v>
      </c>
    </row>
    <row r="450" spans="1:10" s="2" customFormat="1" ht="15" customHeight="1" x14ac:dyDescent="0.3">
      <c r="A450" s="2">
        <f t="shared" si="17"/>
        <v>49</v>
      </c>
      <c r="E450" s="2" t="s">
        <v>586</v>
      </c>
      <c r="J450" s="2">
        <f t="shared" si="16"/>
        <v>0</v>
      </c>
    </row>
    <row r="451" spans="1:10" s="2" customFormat="1" ht="15" customHeight="1" x14ac:dyDescent="0.3">
      <c r="A451" s="2">
        <f t="shared" si="17"/>
        <v>50</v>
      </c>
      <c r="E451" s="2" t="s">
        <v>586</v>
      </c>
      <c r="J451" s="2">
        <f t="shared" ref="J451" si="18">SUM(F451:I451)</f>
        <v>0</v>
      </c>
    </row>
  </sheetData>
  <autoFilter ref="A1:M451" xr:uid="{00000000-0009-0000-0000-000000000000}">
    <sortState xmlns:xlrd2="http://schemas.microsoft.com/office/spreadsheetml/2017/richdata2" ref="A352:M401">
      <sortCondition ref="B1:B45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Players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Randy Tromp</cp:lastModifiedBy>
  <dcterms:created xsi:type="dcterms:W3CDTF">2022-03-26T02:12:51Z</dcterms:created>
  <dcterms:modified xsi:type="dcterms:W3CDTF">2022-03-26T02:16:34Z</dcterms:modified>
</cp:coreProperties>
</file>